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Lo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<sst xmlns="http://schemas.openxmlformats.org/spreadsheetml/2006/main" count="33" uniqueCount="30">
  <si>
    <t xml:space="preserve">Daily fluid tracker</t>
  </si>
  <si>
    <t xml:space="preserve">Enter the daily limit your kidney care team gave you. This is a personal log, not medical advice - contact your dialysis team about weight gain, swelling, or shortness of breath.</t>
  </si>
  <si>
    <t xml:space="preserve">Daily fluid limit (mL)</t>
  </si>
  <si>
    <t xml:space="preserve">&lt;- type your limit here (yellow cell). Left blank until you enter it.</t>
  </si>
  <si>
    <t xml:space="preserve">Tracking start date</t>
  </si>
  <si>
    <t xml:space="preserve">&lt;- first day shown in the table below; change it to move the 30-day window.</t>
  </si>
  <si>
    <t xml:space="preserve">Today</t>
  </si>
  <si>
    <t xml:space="preserve">Total today (mL)</t>
  </si>
  <si>
    <t xml:space="preserve">Total today (oz)</t>
  </si>
  <si>
    <t xml:space="preserve">Remaining (mL)</t>
  </si>
  <si>
    <t xml:space="preserve">Percent of limit</t>
  </si>
  <si>
    <t xml:space="preserve">Status</t>
  </si>
  <si>
    <t xml:space="preserve">Average on days with entries (mL)</t>
  </si>
  <si>
    <t xml:space="preserve">Date</t>
  </si>
  <si>
    <t xml:space="preserve">Day</t>
  </si>
  <si>
    <t xml:space="preserve">Total (mL)</t>
  </si>
  <si>
    <t xml:space="preserve">Total (oz)</t>
  </si>
  <si>
    <t xml:space="preserve">Limit (mL)</t>
  </si>
  <si>
    <t xml:space="preserve">% of limit</t>
  </si>
  <si>
    <t xml:space="preserve">Chart: bars are daily totals; the dashed line is your limit.</t>
  </si>
  <si>
    <t xml:space="preserve">Fluid log</t>
  </si>
  <si>
    <t xml:space="preserve">Add one row per drink or liquid food. Fill in Date, Time, What, and Amount (mL) - blue cells are yours to edit; Amount (oz) calculates itself. Shortcuts: Ctrl+; enters today's date, Ctrl+Shift+; enters the time.</t>
  </si>
  <si>
    <t xml:space="preserve">Time</t>
  </si>
  <si>
    <t xml:space="preserve">What</t>
  </si>
  <si>
    <t xml:space="preserve">Amount (mL)</t>
  </si>
  <si>
    <t xml:space="preserve">Amount (oz)</t>
  </si>
  <si>
    <t xml:space="preserve">Note: 1 oz = 29.5735 mL (US fluid ounce).</t>
  </si>
  <si>
    <t xml:space="preserve">e.g. 9/29/2026</t>
  </si>
  <si>
    <t xml:space="preserve">8:15 AM</t>
  </si>
  <si>
    <t xml:space="preserve">Tea (example - delete this row)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</si>
</sst>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m/d/yyyy"/>
    <numFmt numFmtId="167" formatCode="0.0"/>
    <numFmt numFmtId="168" formatCode="0;\-0"/>
    <numFmt numFmtId="169" formatCode="0%"/>
    <numFmt numFmtId="170" formatCode="h:mm\ AM/PM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303A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3"/>
      <color rgb="FF1F6F85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11"/>
      <color rgb="FF7777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6F2F5"/>
        <bgColor rgb="FFD5EBD9"/>
      </patternFill>
    </fill>
    <fill>
      <patternFill patternType="solid">
        <fgColor rgb="FF1F6F85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FD5"/>
      </left>
      <right style="thin">
        <color rgb="FFB8CFD5"/>
      </right>
      <top style="thin">
        <color rgb="FFB8CFD5"/>
      </top>
      <bottom style="thin">
        <color rgb="FFB8CF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5D3D0"/>
        </patternFill>
      </fill>
    </dxf>
    <dxf>
      <fill>
        <patternFill>
          <bgColor rgb="FFF6E3BD"/>
        </patternFill>
      </fill>
    </dxf>
    <dxf>
      <fill>
        <patternFill>
          <bgColor rgb="FFD5EB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85"/>
      <rgbColor rgb="FFB8CFD5"/>
      <rgbColor rgb="FF878787"/>
      <rgbColor rgb="FF9999FF"/>
      <rgbColor rgb="FFB4413B"/>
      <rgbColor rgb="FFF6E3BD"/>
      <rgbColor rgb="FFE6F2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EBD9"/>
      <rgbColor rgb="FFFFFF99"/>
      <rgbColor rgb="FF99CCFF"/>
      <rgbColor rgb="FFFF99CC"/>
      <rgbColor rgb="FFCC99FF"/>
      <rgbColor rgb="FFF5D3D0"/>
      <rgbColor rgb="FF3366FF"/>
      <rgbColor rgb="FF33CCCC"/>
      <rgbColor rgb="FF99CC00"/>
      <rgbColor rgb="FFFFCC00"/>
      <rgbColor rgb="FFFF9900"/>
      <rgbColor rgb="FFFF6600"/>
      <rgbColor rgb="FF777777"/>
      <rgbColor rgb="FF969696"/>
      <rgbColor rgb="FF12303A"/>
      <rgbColor rgb="FF2A8FA8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Daily total vs. limit (mL)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Total (mL)</c:v>
                </c:pt>
              </c:strCache>
            </c:strRef>
          </c:tx>
          <c:spPr>
            <a:solidFill>
              <a:srgbClr val="2a8f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Dashboard!$A$16:$A$45</c:f>
              <c:strCache>
                <c:ptCount val="30"/>
                <c:pt idx="0">
                  <c:v>9/29/2026</c:v>
                </c:pt>
                <c:pt idx="1">
                  <c:v>9/30/2026</c:v>
                </c:pt>
                <c:pt idx="2">
                  <c:v>10/1/2026</c:v>
                </c:pt>
                <c:pt idx="3">
                  <c:v>10/2/2026</c:v>
                </c:pt>
                <c:pt idx="4">
                  <c:v>10/3/2026</c:v>
                </c:pt>
                <c:pt idx="5">
                  <c:v>10/4/2026</c:v>
                </c:pt>
                <c:pt idx="6">
                  <c:v>10/5/2026</c:v>
                </c:pt>
                <c:pt idx="7">
                  <c:v>10/6/2026</c:v>
                </c:pt>
                <c:pt idx="8">
                  <c:v>10/7/2026</c:v>
                </c:pt>
                <c:pt idx="9">
                  <c:v>10/8/2026</c:v>
                </c:pt>
                <c:pt idx="10">
                  <c:v>10/9/2026</c:v>
                </c:pt>
                <c:pt idx="11">
                  <c:v>10/10/2026</c:v>
                </c:pt>
                <c:pt idx="12">
                  <c:v>10/11/2026</c:v>
                </c:pt>
                <c:pt idx="13">
                  <c:v>10/12/2026</c:v>
                </c:pt>
                <c:pt idx="14">
                  <c:v>10/13/2026</c:v>
                </c:pt>
                <c:pt idx="15">
                  <c:v>10/14/2026</c:v>
                </c:pt>
                <c:pt idx="16">
                  <c:v>10/15/2026</c:v>
                </c:pt>
                <c:pt idx="17">
                  <c:v>10/16/2026</c:v>
                </c:pt>
                <c:pt idx="18">
                  <c:v>10/17/2026</c:v>
                </c:pt>
                <c:pt idx="19">
                  <c:v>10/18/2026</c:v>
                </c:pt>
                <c:pt idx="20">
                  <c:v>10/19/2026</c:v>
                </c:pt>
                <c:pt idx="21">
                  <c:v>10/20/2026</c:v>
                </c:pt>
                <c:pt idx="22">
                  <c:v>10/21/2026</c:v>
                </c:pt>
                <c:pt idx="23">
                  <c:v>10/22/2026</c:v>
                </c:pt>
                <c:pt idx="24">
                  <c:v>10/23/2026</c:v>
                </c:pt>
                <c:pt idx="25">
                  <c:v>10/24/2026</c:v>
                </c:pt>
                <c:pt idx="26">
                  <c:v>10/25/2026</c:v>
                </c:pt>
                <c:pt idx="27">
                  <c:v>10/26/2026</c:v>
                </c:pt>
                <c:pt idx="28">
                  <c:v>10/27/2026</c:v>
                </c:pt>
                <c:pt idx="29">
                  <c:v>10/28/2026</c:v>
                </c:pt>
              </c:strCache>
            </c:strRef>
          </c:cat>
          <c:val>
            <c:numRef>
              <c:f>Dashboard!$C$16:$C$45</c:f>
              <c:numCache>
                <c:formatCode>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gapWidth val="150"/>
        <c:overlap val="0"/>
        <c:axId val="41269881"/>
        <c:axId val="66397173"/>
      </c:barChart>
      <c:lineChart>
        <c:grouping val="standard"/>
        <c:varyColors val="0"/>
        <c:ser>
          <c:idx val="1"/>
          <c:order val="1"/>
          <c:tx>
            <c:strRef>
              <c:f>Dashboard!E15</c:f>
              <c:strCache>
                <c:ptCount val="1"/>
                <c:pt idx="0">
                  <c:v>Limit (mL)</c:v>
                </c:pt>
              </c:strCache>
            </c:strRef>
          </c:tx>
          <c:spPr>
            <a:solidFill>
              <a:srgbClr val="b4413b"/>
            </a:solidFill>
            <a:ln w="28440">
              <a:solidFill>
                <a:srgbClr val="b4413b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Dashboard!$A$16:$A$45</c:f>
              <c:strCache>
                <c:ptCount val="30"/>
                <c:pt idx="0">
                  <c:v>9/29/2026</c:v>
                </c:pt>
                <c:pt idx="1">
                  <c:v>9/30/2026</c:v>
                </c:pt>
                <c:pt idx="2">
                  <c:v>10/1/2026</c:v>
                </c:pt>
                <c:pt idx="3">
                  <c:v>10/2/2026</c:v>
                </c:pt>
                <c:pt idx="4">
                  <c:v>10/3/2026</c:v>
                </c:pt>
                <c:pt idx="5">
                  <c:v>10/4/2026</c:v>
                </c:pt>
                <c:pt idx="6">
                  <c:v>10/5/2026</c:v>
                </c:pt>
                <c:pt idx="7">
                  <c:v>10/6/2026</c:v>
                </c:pt>
                <c:pt idx="8">
                  <c:v>10/7/2026</c:v>
                </c:pt>
                <c:pt idx="9">
                  <c:v>10/8/2026</c:v>
                </c:pt>
                <c:pt idx="10">
                  <c:v>10/9/2026</c:v>
                </c:pt>
                <c:pt idx="11">
                  <c:v>10/10/2026</c:v>
                </c:pt>
                <c:pt idx="12">
                  <c:v>10/11/2026</c:v>
                </c:pt>
                <c:pt idx="13">
                  <c:v>10/12/2026</c:v>
                </c:pt>
                <c:pt idx="14">
                  <c:v>10/13/2026</c:v>
                </c:pt>
                <c:pt idx="15">
                  <c:v>10/14/2026</c:v>
                </c:pt>
                <c:pt idx="16">
                  <c:v>10/15/2026</c:v>
                </c:pt>
                <c:pt idx="17">
                  <c:v>10/16/2026</c:v>
                </c:pt>
                <c:pt idx="18">
                  <c:v>10/17/2026</c:v>
                </c:pt>
                <c:pt idx="19">
                  <c:v>10/18/2026</c:v>
                </c:pt>
                <c:pt idx="20">
                  <c:v>10/19/2026</c:v>
                </c:pt>
                <c:pt idx="21">
                  <c:v>10/20/2026</c:v>
                </c:pt>
                <c:pt idx="22">
                  <c:v>10/21/2026</c:v>
                </c:pt>
                <c:pt idx="23">
                  <c:v>10/22/2026</c:v>
                </c:pt>
                <c:pt idx="24">
                  <c:v>10/23/2026</c:v>
                </c:pt>
                <c:pt idx="25">
                  <c:v>10/24/2026</c:v>
                </c:pt>
                <c:pt idx="26">
                  <c:v>10/25/2026</c:v>
                </c:pt>
                <c:pt idx="27">
                  <c:v>10/26/2026</c:v>
                </c:pt>
                <c:pt idx="28">
                  <c:v>10/27/2026</c:v>
                </c:pt>
                <c:pt idx="29">
                  <c:v>10/28/2026</c:v>
                </c:pt>
              </c:strCache>
            </c:strRef>
          </c:cat>
          <c:val>
            <c:numRef>
              <c:f>Dashboard!$E$16:$E$45</c:f>
              <c:numCache>
                <c:formatCode>General</c:formatCode>
                <c:ptCount val="3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1269881"/>
        <c:axId val="66397173"/>
      </c:lineChart>
      <c:catAx>
        <c:axId val="41269881"/>
        <c:scaling>
          <c:orientation val="minMax"/>
        </c:scaling>
        <c:delete val="0"/>
        <c:axPos val="b"/>
        <c:numFmt formatCode="m/d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397173"/>
        <c:crosses val="autoZero"/>
        <c:auto val="1"/>
        <c:lblAlgn val="ctr"/>
        <c:lblOffset val="100"/>
        <c:noMultiLvlLbl val="0"/>
      </c:catAx>
      <c:valAx>
        <c:axId val="663971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26988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46</xdr:row>
      <xdr:rowOff>116280</xdr:rowOff>
    </xdr:from>
    <xdr:to>
      <xdr:col>7</xdr:col>
      <xdr:colOff>392760</xdr:colOff>
      <xdr:row>63</xdr:row>
      <xdr:rowOff>117360</xdr:rowOff>
    </xdr:to>
    <xdr:graphicFrame>
      <xdr:nvGraphicFramePr>
        <xdr:cNvPr id="0" name="Chart 1"/>
        <xdr:cNvGraphicFramePr/>
      </xdr:nvGraphicFramePr>
      <xdr:xfrm>
        <a:off x="0" y="9353520"/>
        <a:ext cx="86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5" min="3" style="0" width="13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8"/>
  </cols>
  <sheetData>
    <row r="1" customFormat="false" ht="19.7" hidden="false" customHeight="fals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B3" s="4"/>
      <c r="C3" s="5" t="s">
        <v>3</v>
      </c>
    </row>
    <row r="4" customFormat="false" ht="15" hidden="false" customHeight="false" outlineLevel="0" collapsed="false">
      <c r="A4" s="3" t="s">
        <v>4</v>
      </c>
      <c r="B4" s="6" t="n">
        <v>46294</v>
      </c>
      <c r="C4" s="5" t="s">
        <v>5</v>
      </c>
    </row>
    <row r="6" customFormat="false" ht="16.15" hidden="false" customHeight="false" outlineLevel="0" collapsed="false">
      <c r="A6" s="7" t="s">
        <v>6</v>
      </c>
    </row>
    <row r="7" customFormat="false" ht="15" hidden="false" customHeight="false" outlineLevel="0" collapsed="false">
      <c r="A7" s="8" t="s">
        <v>7</v>
      </c>
      <c r="B7" s="9" t="n">
        <f aca="true">SUMIFS(Log!$D:$D,Log!$A:$A,TODAY())</f>
        <v>0</v>
      </c>
    </row>
    <row r="8" customFormat="false" ht="15" hidden="false" customHeight="false" outlineLevel="0" collapsed="false">
      <c r="A8" s="8" t="s">
        <v>8</v>
      </c>
      <c r="B8" s="10" t="n">
        <f aca="false">B7/29.5735</f>
        <v>0</v>
      </c>
    </row>
    <row r="9" customFormat="false" ht="15" hidden="false" customHeight="false" outlineLevel="0" collapsed="false">
      <c r="A9" s="8" t="s">
        <v>9</v>
      </c>
      <c r="B9" s="11" t="str">
        <f aca="false">IF($B$3="","",$B$3-B7)</f>
        <v/>
      </c>
    </row>
    <row r="10" customFormat="false" ht="15" hidden="false" customHeight="false" outlineLevel="0" collapsed="false">
      <c r="A10" s="8" t="s">
        <v>10</v>
      </c>
      <c r="B10" s="12" t="str">
        <f aca="false">IF($B$3="","",B7/$B$3)</f>
        <v/>
      </c>
    </row>
    <row r="11" customFormat="false" ht="15" hidden="false" customHeight="false" outlineLevel="0" collapsed="false">
      <c r="A11" s="8" t="s">
        <v>11</v>
      </c>
      <c r="B11" s="13" t="str">
        <f aca="false">IF($B$3="","Enter your limit in B3",IF(B7&gt;$B$3,"Over limit",IF(B7&gt;=0.8*$B$3,"Nearly at limit","Within limit")))</f>
        <v>Enter your limit in B3</v>
      </c>
    </row>
    <row r="12" customFormat="false" ht="15" hidden="false" customHeight="false" outlineLevel="0" collapsed="false">
      <c r="A12" s="8" t="s">
        <v>12</v>
      </c>
      <c r="B12" s="9" t="n">
        <f aca="false">IFERROR(AVERAGEIF($C$16:$C$45,"&gt;0"),0)</f>
        <v>0</v>
      </c>
    </row>
    <row r="15" customFormat="false" ht="30" hidden="false" customHeight="true" outlineLevel="0" collapsed="false">
      <c r="A15" s="14" t="s">
        <v>13</v>
      </c>
      <c r="B15" s="14" t="s">
        <v>14</v>
      </c>
      <c r="C15" s="14" t="s">
        <v>15</v>
      </c>
      <c r="D15" s="14" t="s">
        <v>16</v>
      </c>
      <c r="E15" s="14" t="s">
        <v>17</v>
      </c>
      <c r="F15" s="14" t="s">
        <v>9</v>
      </c>
      <c r="G15" s="14" t="s">
        <v>18</v>
      </c>
      <c r="H15" s="14" t="s">
        <v>11</v>
      </c>
    </row>
    <row r="16" customFormat="false" ht="15" hidden="false" customHeight="false" outlineLevel="0" collapsed="false">
      <c r="A16" s="15" t="n">
        <f aca="false">$B$4</f>
        <v>46294</v>
      </c>
      <c r="B16" s="16" t="str">
        <f aca="false">TEXT(A16,"ddd")</f>
        <v>Tue</v>
      </c>
      <c r="C16" s="17" t="n">
        <f aca="false">SUMIFS(Log!$D:$D,Log!$A:$A,A16)</f>
        <v>0</v>
      </c>
      <c r="D16" s="18" t="n">
        <f aca="false">C16/29.5735</f>
        <v>0</v>
      </c>
      <c r="E16" s="17" t="str">
        <f aca="false">IF($B$3="","",$B$3)</f>
        <v/>
      </c>
      <c r="F16" s="19" t="str">
        <f aca="false">IF($B$3="","",$B$3-C16)</f>
        <v/>
      </c>
      <c r="G16" s="20" t="str">
        <f aca="false">IF($B$3="","",C16/$B$3)</f>
        <v/>
      </c>
      <c r="H16" s="16" t="str">
        <f aca="false">IF($B$3="","",IF(C16=0,"No entries",IF(C16&gt;$B$3,"Over limit",IF(C16&gt;=0.8*$B$3,"Nearly at limit","Within limit"))))</f>
        <v/>
      </c>
    </row>
    <row r="17" customFormat="false" ht="15" hidden="false" customHeight="false" outlineLevel="0" collapsed="false">
      <c r="A17" s="15" t="n">
        <f aca="false">A16+1</f>
        <v>46295</v>
      </c>
      <c r="B17" s="16" t="str">
        <f aca="false">TEXT(A17,"ddd")</f>
        <v>Wed</v>
      </c>
      <c r="C17" s="17" t="n">
        <f aca="false">SUMIFS(Log!$D:$D,Log!$A:$A,A17)</f>
        <v>0</v>
      </c>
      <c r="D17" s="18" t="n">
        <f aca="false">C17/29.5735</f>
        <v>0</v>
      </c>
      <c r="E17" s="17" t="str">
        <f aca="false">IF($B$3="","",$B$3)</f>
        <v/>
      </c>
      <c r="F17" s="19" t="str">
        <f aca="false">IF($B$3="","",$B$3-C17)</f>
        <v/>
      </c>
      <c r="G17" s="20" t="str">
        <f aca="false">IF($B$3="","",C17/$B$3)</f>
        <v/>
      </c>
      <c r="H17" s="16" t="str">
        <f aca="false">IF($B$3="","",IF(C17=0,"No entries",IF(C17&gt;$B$3,"Over limit",IF(C17&gt;=0.8*$B$3,"Nearly at limit","Within limit"))))</f>
        <v/>
      </c>
    </row>
    <row r="18" customFormat="false" ht="15" hidden="false" customHeight="false" outlineLevel="0" collapsed="false">
      <c r="A18" s="15" t="n">
        <f aca="false">A17+1</f>
        <v>46296</v>
      </c>
      <c r="B18" s="16" t="str">
        <f aca="false">TEXT(A18,"ddd")</f>
        <v>Thu</v>
      </c>
      <c r="C18" s="17" t="n">
        <f aca="false">SUMIFS(Log!$D:$D,Log!$A:$A,A18)</f>
        <v>0</v>
      </c>
      <c r="D18" s="18" t="n">
        <f aca="false">C18/29.5735</f>
        <v>0</v>
      </c>
      <c r="E18" s="17" t="str">
        <f aca="false">IF($B$3="","",$B$3)</f>
        <v/>
      </c>
      <c r="F18" s="19" t="str">
        <f aca="false">IF($B$3="","",$B$3-C18)</f>
        <v/>
      </c>
      <c r="G18" s="20" t="str">
        <f aca="false">IF($B$3="","",C18/$B$3)</f>
        <v/>
      </c>
      <c r="H18" s="16" t="str">
        <f aca="false">IF($B$3="","",IF(C18=0,"No entries",IF(C18&gt;$B$3,"Over limit",IF(C18&gt;=0.8*$B$3,"Nearly at limit","Within limit"))))</f>
        <v/>
      </c>
    </row>
    <row r="19" customFormat="false" ht="15" hidden="false" customHeight="false" outlineLevel="0" collapsed="false">
      <c r="A19" s="15" t="n">
        <f aca="false">A18+1</f>
        <v>46297</v>
      </c>
      <c r="B19" s="16" t="str">
        <f aca="false">TEXT(A19,"ddd")</f>
        <v>Fri</v>
      </c>
      <c r="C19" s="17" t="n">
        <f aca="false">SUMIFS(Log!$D:$D,Log!$A:$A,A19)</f>
        <v>0</v>
      </c>
      <c r="D19" s="18" t="n">
        <f aca="false">C19/29.5735</f>
        <v>0</v>
      </c>
      <c r="E19" s="17" t="str">
        <f aca="false">IF($B$3="","",$B$3)</f>
        <v/>
      </c>
      <c r="F19" s="19" t="str">
        <f aca="false">IF($B$3="","",$B$3-C19)</f>
        <v/>
      </c>
      <c r="G19" s="20" t="str">
        <f aca="false">IF($B$3="","",C19/$B$3)</f>
        <v/>
      </c>
      <c r="H19" s="16" t="str">
        <f aca="false">IF($B$3="","",IF(C19=0,"No entries",IF(C19&gt;$B$3,"Over limit",IF(C19&gt;=0.8*$B$3,"Nearly at limit","Within limit"))))</f>
        <v/>
      </c>
    </row>
    <row r="20" customFormat="false" ht="15" hidden="false" customHeight="false" outlineLevel="0" collapsed="false">
      <c r="A20" s="15" t="n">
        <f aca="false">A19+1</f>
        <v>46298</v>
      </c>
      <c r="B20" s="16" t="str">
        <f aca="false">TEXT(A20,"ddd")</f>
        <v>Sat</v>
      </c>
      <c r="C20" s="17" t="n">
        <f aca="false">SUMIFS(Log!$D:$D,Log!$A:$A,A20)</f>
        <v>0</v>
      </c>
      <c r="D20" s="18" t="n">
        <f aca="false">C20/29.5735</f>
        <v>0</v>
      </c>
      <c r="E20" s="17" t="str">
        <f aca="false">IF($B$3="","",$B$3)</f>
        <v/>
      </c>
      <c r="F20" s="19" t="str">
        <f aca="false">IF($B$3="","",$B$3-C20)</f>
        <v/>
      </c>
      <c r="G20" s="20" t="str">
        <f aca="false">IF($B$3="","",C20/$B$3)</f>
        <v/>
      </c>
      <c r="H20" s="16" t="str">
        <f aca="false">IF($B$3="","",IF(C20=0,"No entries",IF(C20&gt;$B$3,"Over limit",IF(C20&gt;=0.8*$B$3,"Nearly at limit","Within limit"))))</f>
        <v/>
      </c>
    </row>
    <row r="21" customFormat="false" ht="15" hidden="false" customHeight="false" outlineLevel="0" collapsed="false">
      <c r="A21" s="15" t="n">
        <f aca="false">A20+1</f>
        <v>46299</v>
      </c>
      <c r="B21" s="16" t="str">
        <f aca="false">TEXT(A21,"ddd")</f>
        <v>Sun</v>
      </c>
      <c r="C21" s="17" t="n">
        <f aca="false">SUMIFS(Log!$D:$D,Log!$A:$A,A21)</f>
        <v>0</v>
      </c>
      <c r="D21" s="18" t="n">
        <f aca="false">C21/29.5735</f>
        <v>0</v>
      </c>
      <c r="E21" s="17" t="str">
        <f aca="false">IF($B$3="","",$B$3)</f>
        <v/>
      </c>
      <c r="F21" s="19" t="str">
        <f aca="false">IF($B$3="","",$B$3-C21)</f>
        <v/>
      </c>
      <c r="G21" s="20" t="str">
        <f aca="false">IF($B$3="","",C21/$B$3)</f>
        <v/>
      </c>
      <c r="H21" s="16" t="str">
        <f aca="false">IF($B$3="","",IF(C21=0,"No entries",IF(C21&gt;$B$3,"Over limit",IF(C21&gt;=0.8*$B$3,"Nearly at limit","Within limit"))))</f>
        <v/>
      </c>
    </row>
    <row r="22" customFormat="false" ht="15" hidden="false" customHeight="false" outlineLevel="0" collapsed="false">
      <c r="A22" s="15" t="n">
        <f aca="false">A21+1</f>
        <v>46300</v>
      </c>
      <c r="B22" s="16" t="str">
        <f aca="false">TEXT(A22,"ddd")</f>
        <v>Mon</v>
      </c>
      <c r="C22" s="17" t="n">
        <f aca="false">SUMIFS(Log!$D:$D,Log!$A:$A,A22)</f>
        <v>0</v>
      </c>
      <c r="D22" s="18" t="n">
        <f aca="false">C22/29.5735</f>
        <v>0</v>
      </c>
      <c r="E22" s="17" t="str">
        <f aca="false">IF($B$3="","",$B$3)</f>
        <v/>
      </c>
      <c r="F22" s="19" t="str">
        <f aca="false">IF($B$3="","",$B$3-C22)</f>
        <v/>
      </c>
      <c r="G22" s="20" t="str">
        <f aca="false">IF($B$3="","",C22/$B$3)</f>
        <v/>
      </c>
      <c r="H22" s="16" t="str">
        <f aca="false">IF($B$3="","",IF(C22=0,"No entries",IF(C22&gt;$B$3,"Over limit",IF(C22&gt;=0.8*$B$3,"Nearly at limit","Within limit"))))</f>
        <v/>
      </c>
    </row>
    <row r="23" customFormat="false" ht="15" hidden="false" customHeight="false" outlineLevel="0" collapsed="false">
      <c r="A23" s="15" t="n">
        <f aca="false">A22+1</f>
        <v>46301</v>
      </c>
      <c r="B23" s="16" t="str">
        <f aca="false">TEXT(A23,"ddd")</f>
        <v>Tue</v>
      </c>
      <c r="C23" s="17" t="n">
        <f aca="false">SUMIFS(Log!$D:$D,Log!$A:$A,A23)</f>
        <v>0</v>
      </c>
      <c r="D23" s="18" t="n">
        <f aca="false">C23/29.5735</f>
        <v>0</v>
      </c>
      <c r="E23" s="17" t="str">
        <f aca="false">IF($B$3="","",$B$3)</f>
        <v/>
      </c>
      <c r="F23" s="19" t="str">
        <f aca="false">IF($B$3="","",$B$3-C23)</f>
        <v/>
      </c>
      <c r="G23" s="20" t="str">
        <f aca="false">IF($B$3="","",C23/$B$3)</f>
        <v/>
      </c>
      <c r="H23" s="16" t="str">
        <f aca="false">IF($B$3="","",IF(C23=0,"No entries",IF(C23&gt;$B$3,"Over limit",IF(C23&gt;=0.8*$B$3,"Nearly at limit","Within limit"))))</f>
        <v/>
      </c>
    </row>
    <row r="24" customFormat="false" ht="15" hidden="false" customHeight="false" outlineLevel="0" collapsed="false">
      <c r="A24" s="15" t="n">
        <f aca="false">A23+1</f>
        <v>46302</v>
      </c>
      <c r="B24" s="16" t="str">
        <f aca="false">TEXT(A24,"ddd")</f>
        <v>Wed</v>
      </c>
      <c r="C24" s="17" t="n">
        <f aca="false">SUMIFS(Log!$D:$D,Log!$A:$A,A24)</f>
        <v>0</v>
      </c>
      <c r="D24" s="18" t="n">
        <f aca="false">C24/29.5735</f>
        <v>0</v>
      </c>
      <c r="E24" s="17" t="str">
        <f aca="false">IF($B$3="","",$B$3)</f>
        <v/>
      </c>
      <c r="F24" s="19" t="str">
        <f aca="false">IF($B$3="","",$B$3-C24)</f>
        <v/>
      </c>
      <c r="G24" s="20" t="str">
        <f aca="false">IF($B$3="","",C24/$B$3)</f>
        <v/>
      </c>
      <c r="H24" s="16" t="str">
        <f aca="false">IF($B$3="","",IF(C24=0,"No entries",IF(C24&gt;$B$3,"Over limit",IF(C24&gt;=0.8*$B$3,"Nearly at limit","Within limit"))))</f>
        <v/>
      </c>
    </row>
    <row r="25" customFormat="false" ht="15" hidden="false" customHeight="false" outlineLevel="0" collapsed="false">
      <c r="A25" s="15" t="n">
        <f aca="false">A24+1</f>
        <v>46303</v>
      </c>
      <c r="B25" s="16" t="str">
        <f aca="false">TEXT(A25,"ddd")</f>
        <v>Thu</v>
      </c>
      <c r="C25" s="17" t="n">
        <f aca="false">SUMIFS(Log!$D:$D,Log!$A:$A,A25)</f>
        <v>0</v>
      </c>
      <c r="D25" s="18" t="n">
        <f aca="false">C25/29.5735</f>
        <v>0</v>
      </c>
      <c r="E25" s="17" t="str">
        <f aca="false">IF($B$3="","",$B$3)</f>
        <v/>
      </c>
      <c r="F25" s="19" t="str">
        <f aca="false">IF($B$3="","",$B$3-C25)</f>
        <v/>
      </c>
      <c r="G25" s="20" t="str">
        <f aca="false">IF($B$3="","",C25/$B$3)</f>
        <v/>
      </c>
      <c r="H25" s="16" t="str">
        <f aca="false">IF($B$3="","",IF(C25=0,"No entries",IF(C25&gt;$B$3,"Over limit",IF(C25&gt;=0.8*$B$3,"Nearly at limit","Within limit"))))</f>
        <v/>
      </c>
    </row>
    <row r="26" customFormat="false" ht="15" hidden="false" customHeight="false" outlineLevel="0" collapsed="false">
      <c r="A26" s="15" t="n">
        <f aca="false">A25+1</f>
        <v>46304</v>
      </c>
      <c r="B26" s="16" t="str">
        <f aca="false">TEXT(A26,"ddd")</f>
        <v>Fri</v>
      </c>
      <c r="C26" s="17" t="n">
        <f aca="false">SUMIFS(Log!$D:$D,Log!$A:$A,A26)</f>
        <v>0</v>
      </c>
      <c r="D26" s="18" t="n">
        <f aca="false">C26/29.5735</f>
        <v>0</v>
      </c>
      <c r="E26" s="17" t="str">
        <f aca="false">IF($B$3="","",$B$3)</f>
        <v/>
      </c>
      <c r="F26" s="19" t="str">
        <f aca="false">IF($B$3="","",$B$3-C26)</f>
        <v/>
      </c>
      <c r="G26" s="20" t="str">
        <f aca="false">IF($B$3="","",C26/$B$3)</f>
        <v/>
      </c>
      <c r="H26" s="16" t="str">
        <f aca="false">IF($B$3="","",IF(C26=0,"No entries",IF(C26&gt;$B$3,"Over limit",IF(C26&gt;=0.8*$B$3,"Nearly at limit","Within limit"))))</f>
        <v/>
      </c>
    </row>
    <row r="27" customFormat="false" ht="15" hidden="false" customHeight="false" outlineLevel="0" collapsed="false">
      <c r="A27" s="15" t="n">
        <f aca="false">A26+1</f>
        <v>46305</v>
      </c>
      <c r="B27" s="16" t="str">
        <f aca="false">TEXT(A27,"ddd")</f>
        <v>Sat</v>
      </c>
      <c r="C27" s="17" t="n">
        <f aca="false">SUMIFS(Log!$D:$D,Log!$A:$A,A27)</f>
        <v>0</v>
      </c>
      <c r="D27" s="18" t="n">
        <f aca="false">C27/29.5735</f>
        <v>0</v>
      </c>
      <c r="E27" s="17" t="str">
        <f aca="false">IF($B$3="","",$B$3)</f>
        <v/>
      </c>
      <c r="F27" s="19" t="str">
        <f aca="false">IF($B$3="","",$B$3-C27)</f>
        <v/>
      </c>
      <c r="G27" s="20" t="str">
        <f aca="false">IF($B$3="","",C27/$B$3)</f>
        <v/>
      </c>
      <c r="H27" s="16" t="str">
        <f aca="false">IF($B$3="","",IF(C27=0,"No entries",IF(C27&gt;$B$3,"Over limit",IF(C27&gt;=0.8*$B$3,"Nearly at limit","Within limit"))))</f>
        <v/>
      </c>
    </row>
    <row r="28" customFormat="false" ht="15" hidden="false" customHeight="false" outlineLevel="0" collapsed="false">
      <c r="A28" s="15" t="n">
        <f aca="false">A27+1</f>
        <v>46306</v>
      </c>
      <c r="B28" s="16" t="str">
        <f aca="false">TEXT(A28,"ddd")</f>
        <v>Sun</v>
      </c>
      <c r="C28" s="17" t="n">
        <f aca="false">SUMIFS(Log!$D:$D,Log!$A:$A,A28)</f>
        <v>0</v>
      </c>
      <c r="D28" s="18" t="n">
        <f aca="false">C28/29.5735</f>
        <v>0</v>
      </c>
      <c r="E28" s="17" t="str">
        <f aca="false">IF($B$3="","",$B$3)</f>
        <v/>
      </c>
      <c r="F28" s="19" t="str">
        <f aca="false">IF($B$3="","",$B$3-C28)</f>
        <v/>
      </c>
      <c r="G28" s="20" t="str">
        <f aca="false">IF($B$3="","",C28/$B$3)</f>
        <v/>
      </c>
      <c r="H28" s="16" t="str">
        <f aca="false">IF($B$3="","",IF(C28=0,"No entries",IF(C28&gt;$B$3,"Over limit",IF(C28&gt;=0.8*$B$3,"Nearly at limit","Within limit"))))</f>
        <v/>
      </c>
    </row>
    <row r="29" customFormat="false" ht="15" hidden="false" customHeight="false" outlineLevel="0" collapsed="false">
      <c r="A29" s="15" t="n">
        <f aca="false">A28+1</f>
        <v>46307</v>
      </c>
      <c r="B29" s="16" t="str">
        <f aca="false">TEXT(A29,"ddd")</f>
        <v>Mon</v>
      </c>
      <c r="C29" s="17" t="n">
        <f aca="false">SUMIFS(Log!$D:$D,Log!$A:$A,A29)</f>
        <v>0</v>
      </c>
      <c r="D29" s="18" t="n">
        <f aca="false">C29/29.5735</f>
        <v>0</v>
      </c>
      <c r="E29" s="17" t="str">
        <f aca="false">IF($B$3="","",$B$3)</f>
        <v/>
      </c>
      <c r="F29" s="19" t="str">
        <f aca="false">IF($B$3="","",$B$3-C29)</f>
        <v/>
      </c>
      <c r="G29" s="20" t="str">
        <f aca="false">IF($B$3="","",C29/$B$3)</f>
        <v/>
      </c>
      <c r="H29" s="16" t="str">
        <f aca="false">IF($B$3="","",IF(C29=0,"No entries",IF(C29&gt;$B$3,"Over limit",IF(C29&gt;=0.8*$B$3,"Nearly at limit","Within limit"))))</f>
        <v/>
      </c>
    </row>
    <row r="30" customFormat="false" ht="15" hidden="false" customHeight="false" outlineLevel="0" collapsed="false">
      <c r="A30" s="15" t="n">
        <f aca="false">A29+1</f>
        <v>46308</v>
      </c>
      <c r="B30" s="16" t="str">
        <f aca="false">TEXT(A30,"ddd")</f>
        <v>Tue</v>
      </c>
      <c r="C30" s="17" t="n">
        <f aca="false">SUMIFS(Log!$D:$D,Log!$A:$A,A30)</f>
        <v>0</v>
      </c>
      <c r="D30" s="18" t="n">
        <f aca="false">C30/29.5735</f>
        <v>0</v>
      </c>
      <c r="E30" s="17" t="str">
        <f aca="false">IF($B$3="","",$B$3)</f>
        <v/>
      </c>
      <c r="F30" s="19" t="str">
        <f aca="false">IF($B$3="","",$B$3-C30)</f>
        <v/>
      </c>
      <c r="G30" s="20" t="str">
        <f aca="false">IF($B$3="","",C30/$B$3)</f>
        <v/>
      </c>
      <c r="H30" s="16" t="str">
        <f aca="false">IF($B$3="","",IF(C30=0,"No entries",IF(C30&gt;$B$3,"Over limit",IF(C30&gt;=0.8*$B$3,"Nearly at limit","Within limit"))))</f>
        <v/>
      </c>
    </row>
    <row r="31" customFormat="false" ht="15" hidden="false" customHeight="false" outlineLevel="0" collapsed="false">
      <c r="A31" s="15" t="n">
        <f aca="false">A30+1</f>
        <v>46309</v>
      </c>
      <c r="B31" s="16" t="str">
        <f aca="false">TEXT(A31,"ddd")</f>
        <v>Wed</v>
      </c>
      <c r="C31" s="17" t="n">
        <f aca="false">SUMIFS(Log!$D:$D,Log!$A:$A,A31)</f>
        <v>0</v>
      </c>
      <c r="D31" s="18" t="n">
        <f aca="false">C31/29.5735</f>
        <v>0</v>
      </c>
      <c r="E31" s="17" t="str">
        <f aca="false">IF($B$3="","",$B$3)</f>
        <v/>
      </c>
      <c r="F31" s="19" t="str">
        <f aca="false">IF($B$3="","",$B$3-C31)</f>
        <v/>
      </c>
      <c r="G31" s="20" t="str">
        <f aca="false">IF($B$3="","",C31/$B$3)</f>
        <v/>
      </c>
      <c r="H31" s="16" t="str">
        <f aca="false">IF($B$3="","",IF(C31=0,"No entries",IF(C31&gt;$B$3,"Over limit",IF(C31&gt;=0.8*$B$3,"Nearly at limit","Within limit"))))</f>
        <v/>
      </c>
    </row>
    <row r="32" customFormat="false" ht="15" hidden="false" customHeight="false" outlineLevel="0" collapsed="false">
      <c r="A32" s="15" t="n">
        <f aca="false">A31+1</f>
        <v>46310</v>
      </c>
      <c r="B32" s="16" t="str">
        <f aca="false">TEXT(A32,"ddd")</f>
        <v>Thu</v>
      </c>
      <c r="C32" s="17" t="n">
        <f aca="false">SUMIFS(Log!$D:$D,Log!$A:$A,A32)</f>
        <v>0</v>
      </c>
      <c r="D32" s="18" t="n">
        <f aca="false">C32/29.5735</f>
        <v>0</v>
      </c>
      <c r="E32" s="17" t="str">
        <f aca="false">IF($B$3="","",$B$3)</f>
        <v/>
      </c>
      <c r="F32" s="19" t="str">
        <f aca="false">IF($B$3="","",$B$3-C32)</f>
        <v/>
      </c>
      <c r="G32" s="20" t="str">
        <f aca="false">IF($B$3="","",C32/$B$3)</f>
        <v/>
      </c>
      <c r="H32" s="16" t="str">
        <f aca="false">IF($B$3="","",IF(C32=0,"No entries",IF(C32&gt;$B$3,"Over limit",IF(C32&gt;=0.8*$B$3,"Nearly at limit","Within limit"))))</f>
        <v/>
      </c>
    </row>
    <row r="33" customFormat="false" ht="15" hidden="false" customHeight="false" outlineLevel="0" collapsed="false">
      <c r="A33" s="15" t="n">
        <f aca="false">A32+1</f>
        <v>46311</v>
      </c>
      <c r="B33" s="16" t="str">
        <f aca="false">TEXT(A33,"ddd")</f>
        <v>Fri</v>
      </c>
      <c r="C33" s="17" t="n">
        <f aca="false">SUMIFS(Log!$D:$D,Log!$A:$A,A33)</f>
        <v>0</v>
      </c>
      <c r="D33" s="18" t="n">
        <f aca="false">C33/29.5735</f>
        <v>0</v>
      </c>
      <c r="E33" s="17" t="str">
        <f aca="false">IF($B$3="","",$B$3)</f>
        <v/>
      </c>
      <c r="F33" s="19" t="str">
        <f aca="false">IF($B$3="","",$B$3-C33)</f>
        <v/>
      </c>
      <c r="G33" s="20" t="str">
        <f aca="false">IF($B$3="","",C33/$B$3)</f>
        <v/>
      </c>
      <c r="H33" s="16" t="str">
        <f aca="false">IF($B$3="","",IF(C33=0,"No entries",IF(C33&gt;$B$3,"Over limit",IF(C33&gt;=0.8*$B$3,"Nearly at limit","Within limit"))))</f>
        <v/>
      </c>
    </row>
    <row r="34" customFormat="false" ht="15" hidden="false" customHeight="false" outlineLevel="0" collapsed="false">
      <c r="A34" s="15" t="n">
        <f aca="false">A33+1</f>
        <v>46312</v>
      </c>
      <c r="B34" s="16" t="str">
        <f aca="false">TEXT(A34,"ddd")</f>
        <v>Sat</v>
      </c>
      <c r="C34" s="17" t="n">
        <f aca="false">SUMIFS(Log!$D:$D,Log!$A:$A,A34)</f>
        <v>0</v>
      </c>
      <c r="D34" s="18" t="n">
        <f aca="false">C34/29.5735</f>
        <v>0</v>
      </c>
      <c r="E34" s="17" t="str">
        <f aca="false">IF($B$3="","",$B$3)</f>
        <v/>
      </c>
      <c r="F34" s="19" t="str">
        <f aca="false">IF($B$3="","",$B$3-C34)</f>
        <v/>
      </c>
      <c r="G34" s="20" t="str">
        <f aca="false">IF($B$3="","",C34/$B$3)</f>
        <v/>
      </c>
      <c r="H34" s="16" t="str">
        <f aca="false">IF($B$3="","",IF(C34=0,"No entries",IF(C34&gt;$B$3,"Over limit",IF(C34&gt;=0.8*$B$3,"Nearly at limit","Within limit"))))</f>
        <v/>
      </c>
    </row>
    <row r="35" customFormat="false" ht="15" hidden="false" customHeight="false" outlineLevel="0" collapsed="false">
      <c r="A35" s="15" t="n">
        <f aca="false">A34+1</f>
        <v>46313</v>
      </c>
      <c r="B35" s="16" t="str">
        <f aca="false">TEXT(A35,"ddd")</f>
        <v>Sun</v>
      </c>
      <c r="C35" s="17" t="n">
        <f aca="false">SUMIFS(Log!$D:$D,Log!$A:$A,A35)</f>
        <v>0</v>
      </c>
      <c r="D35" s="18" t="n">
        <f aca="false">C35/29.5735</f>
        <v>0</v>
      </c>
      <c r="E35" s="17" t="str">
        <f aca="false">IF($B$3="","",$B$3)</f>
        <v/>
      </c>
      <c r="F35" s="19" t="str">
        <f aca="false">IF($B$3="","",$B$3-C35)</f>
        <v/>
      </c>
      <c r="G35" s="20" t="str">
        <f aca="false">IF($B$3="","",C35/$B$3)</f>
        <v/>
      </c>
      <c r="H35" s="16" t="str">
        <f aca="false">IF($B$3="","",IF(C35=0,"No entries",IF(C35&gt;$B$3,"Over limit",IF(C35&gt;=0.8*$B$3,"Nearly at limit","Within limit"))))</f>
        <v/>
      </c>
    </row>
    <row r="36" customFormat="false" ht="15" hidden="false" customHeight="false" outlineLevel="0" collapsed="false">
      <c r="A36" s="15" t="n">
        <f aca="false">A35+1</f>
        <v>46314</v>
      </c>
      <c r="B36" s="16" t="str">
        <f aca="false">TEXT(A36,"ddd")</f>
        <v>Mon</v>
      </c>
      <c r="C36" s="17" t="n">
        <f aca="false">SUMIFS(Log!$D:$D,Log!$A:$A,A36)</f>
        <v>0</v>
      </c>
      <c r="D36" s="18" t="n">
        <f aca="false">C36/29.5735</f>
        <v>0</v>
      </c>
      <c r="E36" s="17" t="str">
        <f aca="false">IF($B$3="","",$B$3)</f>
        <v/>
      </c>
      <c r="F36" s="19" t="str">
        <f aca="false">IF($B$3="","",$B$3-C36)</f>
        <v/>
      </c>
      <c r="G36" s="20" t="str">
        <f aca="false">IF($B$3="","",C36/$B$3)</f>
        <v/>
      </c>
      <c r="H36" s="16" t="str">
        <f aca="false">IF($B$3="","",IF(C36=0,"No entries",IF(C36&gt;$B$3,"Over limit",IF(C36&gt;=0.8*$B$3,"Nearly at limit","Within limit"))))</f>
        <v/>
      </c>
    </row>
    <row r="37" customFormat="false" ht="15" hidden="false" customHeight="false" outlineLevel="0" collapsed="false">
      <c r="A37" s="15" t="n">
        <f aca="false">A36+1</f>
        <v>46315</v>
      </c>
      <c r="B37" s="16" t="str">
        <f aca="false">TEXT(A37,"ddd")</f>
        <v>Tue</v>
      </c>
      <c r="C37" s="17" t="n">
        <f aca="false">SUMIFS(Log!$D:$D,Log!$A:$A,A37)</f>
        <v>0</v>
      </c>
      <c r="D37" s="18" t="n">
        <f aca="false">C37/29.5735</f>
        <v>0</v>
      </c>
      <c r="E37" s="17" t="str">
        <f aca="false">IF($B$3="","",$B$3)</f>
        <v/>
      </c>
      <c r="F37" s="19" t="str">
        <f aca="false">IF($B$3="","",$B$3-C37)</f>
        <v/>
      </c>
      <c r="G37" s="20" t="str">
        <f aca="false">IF($B$3="","",C37/$B$3)</f>
        <v/>
      </c>
      <c r="H37" s="16" t="str">
        <f aca="false">IF($B$3="","",IF(C37=0,"No entries",IF(C37&gt;$B$3,"Over limit",IF(C37&gt;=0.8*$B$3,"Nearly at limit","Within limit"))))</f>
        <v/>
      </c>
    </row>
    <row r="38" customFormat="false" ht="15" hidden="false" customHeight="false" outlineLevel="0" collapsed="false">
      <c r="A38" s="15" t="n">
        <f aca="false">A37+1</f>
        <v>46316</v>
      </c>
      <c r="B38" s="16" t="str">
        <f aca="false">TEXT(A38,"ddd")</f>
        <v>Wed</v>
      </c>
      <c r="C38" s="17" t="n">
        <f aca="false">SUMIFS(Log!$D:$D,Log!$A:$A,A38)</f>
        <v>0</v>
      </c>
      <c r="D38" s="18" t="n">
        <f aca="false">C38/29.5735</f>
        <v>0</v>
      </c>
      <c r="E38" s="17" t="str">
        <f aca="false">IF($B$3="","",$B$3)</f>
        <v/>
      </c>
      <c r="F38" s="19" t="str">
        <f aca="false">IF($B$3="","",$B$3-C38)</f>
        <v/>
      </c>
      <c r="G38" s="20" t="str">
        <f aca="false">IF($B$3="","",C38/$B$3)</f>
        <v/>
      </c>
      <c r="H38" s="16" t="str">
        <f aca="false">IF($B$3="","",IF(C38=0,"No entries",IF(C38&gt;$B$3,"Over limit",IF(C38&gt;=0.8*$B$3,"Nearly at limit","Within limit"))))</f>
        <v/>
      </c>
    </row>
    <row r="39" customFormat="false" ht="15" hidden="false" customHeight="false" outlineLevel="0" collapsed="false">
      <c r="A39" s="15" t="n">
        <f aca="false">A38+1</f>
        <v>46317</v>
      </c>
      <c r="B39" s="16" t="str">
        <f aca="false">TEXT(A39,"ddd")</f>
        <v>Thu</v>
      </c>
      <c r="C39" s="17" t="n">
        <f aca="false">SUMIFS(Log!$D:$D,Log!$A:$A,A39)</f>
        <v>0</v>
      </c>
      <c r="D39" s="18" t="n">
        <f aca="false">C39/29.5735</f>
        <v>0</v>
      </c>
      <c r="E39" s="17" t="str">
        <f aca="false">IF($B$3="","",$B$3)</f>
        <v/>
      </c>
      <c r="F39" s="19" t="str">
        <f aca="false">IF($B$3="","",$B$3-C39)</f>
        <v/>
      </c>
      <c r="G39" s="20" t="str">
        <f aca="false">IF($B$3="","",C39/$B$3)</f>
        <v/>
      </c>
      <c r="H39" s="16" t="str">
        <f aca="false">IF($B$3="","",IF(C39=0,"No entries",IF(C39&gt;$B$3,"Over limit",IF(C39&gt;=0.8*$B$3,"Nearly at limit","Within limit"))))</f>
        <v/>
      </c>
    </row>
    <row r="40" customFormat="false" ht="15" hidden="false" customHeight="false" outlineLevel="0" collapsed="false">
      <c r="A40" s="15" t="n">
        <f aca="false">A39+1</f>
        <v>46318</v>
      </c>
      <c r="B40" s="16" t="str">
        <f aca="false">TEXT(A40,"ddd")</f>
        <v>Fri</v>
      </c>
      <c r="C40" s="17" t="n">
        <f aca="false">SUMIFS(Log!$D:$D,Log!$A:$A,A40)</f>
        <v>0</v>
      </c>
      <c r="D40" s="18" t="n">
        <f aca="false">C40/29.5735</f>
        <v>0</v>
      </c>
      <c r="E40" s="17" t="str">
        <f aca="false">IF($B$3="","",$B$3)</f>
        <v/>
      </c>
      <c r="F40" s="19" t="str">
        <f aca="false">IF($B$3="","",$B$3-C40)</f>
        <v/>
      </c>
      <c r="G40" s="20" t="str">
        <f aca="false">IF($B$3="","",C40/$B$3)</f>
        <v/>
      </c>
      <c r="H40" s="16" t="str">
        <f aca="false">IF($B$3="","",IF(C40=0,"No entries",IF(C40&gt;$B$3,"Over limit",IF(C40&gt;=0.8*$B$3,"Nearly at limit","Within limit"))))</f>
        <v/>
      </c>
    </row>
    <row r="41" customFormat="false" ht="15" hidden="false" customHeight="false" outlineLevel="0" collapsed="false">
      <c r="A41" s="15" t="n">
        <f aca="false">A40+1</f>
        <v>46319</v>
      </c>
      <c r="B41" s="16" t="str">
        <f aca="false">TEXT(A41,"ddd")</f>
        <v>Sat</v>
      </c>
      <c r="C41" s="17" t="n">
        <f aca="false">SUMIFS(Log!$D:$D,Log!$A:$A,A41)</f>
        <v>0</v>
      </c>
      <c r="D41" s="18" t="n">
        <f aca="false">C41/29.5735</f>
        <v>0</v>
      </c>
      <c r="E41" s="17" t="str">
        <f aca="false">IF($B$3="","",$B$3)</f>
        <v/>
      </c>
      <c r="F41" s="19" t="str">
        <f aca="false">IF($B$3="","",$B$3-C41)</f>
        <v/>
      </c>
      <c r="G41" s="20" t="str">
        <f aca="false">IF($B$3="","",C41/$B$3)</f>
        <v/>
      </c>
      <c r="H41" s="16" t="str">
        <f aca="false">IF($B$3="","",IF(C41=0,"No entries",IF(C41&gt;$B$3,"Over limit",IF(C41&gt;=0.8*$B$3,"Nearly at limit","Within limit"))))</f>
        <v/>
      </c>
    </row>
    <row r="42" customFormat="false" ht="15" hidden="false" customHeight="false" outlineLevel="0" collapsed="false">
      <c r="A42" s="15" t="n">
        <f aca="false">A41+1</f>
        <v>46320</v>
      </c>
      <c r="B42" s="16" t="str">
        <f aca="false">TEXT(A42,"ddd")</f>
        <v>Sun</v>
      </c>
      <c r="C42" s="17" t="n">
        <f aca="false">SUMIFS(Log!$D:$D,Log!$A:$A,A42)</f>
        <v>0</v>
      </c>
      <c r="D42" s="18" t="n">
        <f aca="false">C42/29.5735</f>
        <v>0</v>
      </c>
      <c r="E42" s="17" t="str">
        <f aca="false">IF($B$3="","",$B$3)</f>
        <v/>
      </c>
      <c r="F42" s="19" t="str">
        <f aca="false">IF($B$3="","",$B$3-C42)</f>
        <v/>
      </c>
      <c r="G42" s="20" t="str">
        <f aca="false">IF($B$3="","",C42/$B$3)</f>
        <v/>
      </c>
      <c r="H42" s="16" t="str">
        <f aca="false">IF($B$3="","",IF(C42=0,"No entries",IF(C42&gt;$B$3,"Over limit",IF(C42&gt;=0.8*$B$3,"Nearly at limit","Within limit"))))</f>
        <v/>
      </c>
    </row>
    <row r="43" customFormat="false" ht="15" hidden="false" customHeight="false" outlineLevel="0" collapsed="false">
      <c r="A43" s="15" t="n">
        <f aca="false">A42+1</f>
        <v>46321</v>
      </c>
      <c r="B43" s="16" t="str">
        <f aca="false">TEXT(A43,"ddd")</f>
        <v>Mon</v>
      </c>
      <c r="C43" s="17" t="n">
        <f aca="false">SUMIFS(Log!$D:$D,Log!$A:$A,A43)</f>
        <v>0</v>
      </c>
      <c r="D43" s="18" t="n">
        <f aca="false">C43/29.5735</f>
        <v>0</v>
      </c>
      <c r="E43" s="17" t="str">
        <f aca="false">IF($B$3="","",$B$3)</f>
        <v/>
      </c>
      <c r="F43" s="19" t="str">
        <f aca="false">IF($B$3="","",$B$3-C43)</f>
        <v/>
      </c>
      <c r="G43" s="20" t="str">
        <f aca="false">IF($B$3="","",C43/$B$3)</f>
        <v/>
      </c>
      <c r="H43" s="16" t="str">
        <f aca="false">IF($B$3="","",IF(C43=0,"No entries",IF(C43&gt;$B$3,"Over limit",IF(C43&gt;=0.8*$B$3,"Nearly at limit","Within limit"))))</f>
        <v/>
      </c>
    </row>
    <row r="44" customFormat="false" ht="15" hidden="false" customHeight="false" outlineLevel="0" collapsed="false">
      <c r="A44" s="15" t="n">
        <f aca="false">A43+1</f>
        <v>46322</v>
      </c>
      <c r="B44" s="16" t="str">
        <f aca="false">TEXT(A44,"ddd")</f>
        <v>Tue</v>
      </c>
      <c r="C44" s="17" t="n">
        <f aca="false">SUMIFS(Log!$D:$D,Log!$A:$A,A44)</f>
        <v>0</v>
      </c>
      <c r="D44" s="18" t="n">
        <f aca="false">C44/29.5735</f>
        <v>0</v>
      </c>
      <c r="E44" s="17" t="str">
        <f aca="false">IF($B$3="","",$B$3)</f>
        <v/>
      </c>
      <c r="F44" s="19" t="str">
        <f aca="false">IF($B$3="","",$B$3-C44)</f>
        <v/>
      </c>
      <c r="G44" s="20" t="str">
        <f aca="false">IF($B$3="","",C44/$B$3)</f>
        <v/>
      </c>
      <c r="H44" s="16" t="str">
        <f aca="false">IF($B$3="","",IF(C44=0,"No entries",IF(C44&gt;$B$3,"Over limit",IF(C44&gt;=0.8*$B$3,"Nearly at limit","Within limit"))))</f>
        <v/>
      </c>
    </row>
    <row r="45" customFormat="false" ht="15" hidden="false" customHeight="false" outlineLevel="0" collapsed="false">
      <c r="A45" s="15" t="n">
        <f aca="false">A44+1</f>
        <v>46323</v>
      </c>
      <c r="B45" s="16" t="str">
        <f aca="false">TEXT(A45,"ddd")</f>
        <v>Wed</v>
      </c>
      <c r="C45" s="17" t="n">
        <f aca="false">SUMIFS(Log!$D:$D,Log!$A:$A,A45)</f>
        <v>0</v>
      </c>
      <c r="D45" s="18" t="n">
        <f aca="false">C45/29.5735</f>
        <v>0</v>
      </c>
      <c r="E45" s="17" t="str">
        <f aca="false">IF($B$3="","",$B$3)</f>
        <v/>
      </c>
      <c r="F45" s="19" t="str">
        <f aca="false">IF($B$3="","",$B$3-C45)</f>
        <v/>
      </c>
      <c r="G45" s="20" t="str">
        <f aca="false">IF($B$3="","",C45/$B$3)</f>
        <v/>
      </c>
      <c r="H45" s="16" t="str">
        <f aca="false">IF($B$3="","",IF(C45=0,"No entries",IF(C45&gt;$B$3,"Over limit",IF(C45&gt;=0.8*$B$3,"Nearly at limit","Within limit"))))</f>
        <v/>
      </c>
    </row>
    <row r="47" customFormat="false" ht="15" hidden="false" customHeight="false" outlineLevel="0" collapsed="false">
      <c r="A47" s="5" t="s">
        <v>19</v>
      </c>
    </row>
  </sheetData>
  <mergeCells count="1">
    <mergeCell ref="A2:H2"/>
  </mergeCells>
  <conditionalFormatting sqref="H16:H45">
    <cfRule type="expression" priority="2" aboveAverage="0" equalAverage="0" bottom="0" percent="0" rank="0" text="" dxfId="0">
      <formula>H16="Over limit"</formula>
    </cfRule>
    <cfRule type="expression" priority="3" aboveAverage="0" equalAverage="0" bottom="0" percent="0" rank="0" text="" dxfId="1">
      <formula>H16="Nearly at limit"</formula>
    </cfRule>
    <cfRule type="expression" priority="4" aboveAverage="0" equalAverage="0" bottom="0" percent="0" rank="0" text="" dxfId="2">
      <formula>H16="Within limit"</formula>
    </cfRule>
  </conditionalFormatting>
  <conditionalFormatting sqref="B11">
    <cfRule type="expression" priority="5" aboveAverage="0" equalAverage="0" bottom="0" percent="0" rank="0" text="" dxfId="0">
      <formula>B11="Over limit"</formula>
    </cfRule>
    <cfRule type="expression" priority="6" aboveAverage="0" equalAverage="0" bottom="0" percent="0" rank="0" text="" dxfId="1">
      <formula>B11="Nearly at limit"</formula>
    </cfRule>
    <cfRule type="expression" priority="7" aboveAverage="0" equalAverage="0" bottom="0" percent="0" rank="0" text="" dxfId="2">
      <formula>B11="Within limit"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34"/>
    <col collapsed="false" customWidth="true" hidden="false" outlineLevel="0" max="5" min="4" style="0" width="16"/>
  </cols>
  <sheetData>
    <row r="1" customFormat="false" ht="19.7" hidden="false" customHeight="false" outlineLevel="0" collapsed="false">
      <c r="A1" s="1" t="s">
        <v>20</v>
      </c>
    </row>
    <row r="2" customFormat="false" ht="43.5" hidden="false" customHeight="true" outlineLevel="0" collapsed="false">
      <c r="A2" s="2" t="s">
        <v>21</v>
      </c>
      <c r="B2" s="2"/>
      <c r="C2" s="2"/>
      <c r="D2" s="2"/>
      <c r="E2" s="2"/>
    </row>
    <row r="4" customFormat="false" ht="24" hidden="false" customHeight="true" outlineLevel="0" collapsed="false">
      <c r="A4" s="21" t="s">
        <v>13</v>
      </c>
      <c r="B4" s="21" t="s">
        <v>22</v>
      </c>
      <c r="C4" s="21" t="s">
        <v>23</v>
      </c>
      <c r="D4" s="21" t="s">
        <v>24</v>
      </c>
      <c r="E4" s="21" t="s">
        <v>25</v>
      </c>
      <c r="G4" s="5" t="s">
        <v>26</v>
      </c>
    </row>
    <row r="5" customFormat="false" ht="15" hidden="false" customHeight="false" outlineLevel="0" collapsed="false">
      <c r="A5" s="22" t="s">
        <v>27</v>
      </c>
      <c r="B5" s="22" t="s">
        <v>28</v>
      </c>
      <c r="C5" s="22" t="s">
        <v>29</v>
      </c>
      <c r="D5" s="22" t="n">
        <v>240</v>
      </c>
      <c r="E5" s="23" t="n">
        <f aca="false">IF(D5="","",D5/29.5735)</f>
        <v>8.11537356078922</v>
      </c>
    </row>
    <row r="6" customFormat="false" ht="15" hidden="false" customHeight="false" outlineLevel="0" collapsed="false">
      <c r="A6" s="24"/>
      <c r="B6" s="25"/>
      <c r="C6" s="26"/>
      <c r="D6" s="27"/>
      <c r="E6" s="28" t="str">
        <f aca="false">IF(D6="","",D6/29.5735)</f>
        <v/>
      </c>
    </row>
    <row r="7" customFormat="false" ht="15" hidden="false" customHeight="false" outlineLevel="0" collapsed="false">
      <c r="A7" s="24"/>
      <c r="B7" s="25"/>
      <c r="C7" s="26"/>
      <c r="D7" s="27"/>
      <c r="E7" s="28" t="str">
        <f aca="false">IF(D7="","",D7/29.5735)</f>
        <v/>
      </c>
    </row>
    <row r="8" customFormat="false" ht="15" hidden="false" customHeight="false" outlineLevel="0" collapsed="false">
      <c r="A8" s="24"/>
      <c r="B8" s="25"/>
      <c r="C8" s="26"/>
      <c r="D8" s="27"/>
      <c r="E8" s="28" t="str">
        <f aca="false">IF(D8="","",D8/29.5735)</f>
        <v/>
      </c>
    </row>
    <row r="9" customFormat="false" ht="15" hidden="false" customHeight="false" outlineLevel="0" collapsed="false">
      <c r="A9" s="24"/>
      <c r="B9" s="25"/>
      <c r="C9" s="26"/>
      <c r="D9" s="27"/>
      <c r="E9" s="28" t="str">
        <f aca="false">IF(D9="","",D9/29.5735)</f>
        <v/>
      </c>
    </row>
    <row r="10" customFormat="false" ht="15" hidden="false" customHeight="false" outlineLevel="0" collapsed="false">
      <c r="A10" s="24"/>
      <c r="B10" s="25"/>
      <c r="C10" s="26"/>
      <c r="D10" s="27"/>
      <c r="E10" s="28" t="str">
        <f aca="false">IF(D10="","",D10/29.5735)</f>
        <v/>
      </c>
    </row>
    <row r="11" customFormat="false" ht="15" hidden="false" customHeight="false" outlineLevel="0" collapsed="false">
      <c r="A11" s="24"/>
      <c r="B11" s="25"/>
      <c r="C11" s="26"/>
      <c r="D11" s="27"/>
      <c r="E11" s="28" t="str">
        <f aca="false">IF(D11="","",D11/29.5735)</f>
        <v/>
      </c>
    </row>
    <row r="12" customFormat="false" ht="15" hidden="false" customHeight="false" outlineLevel="0" collapsed="false">
      <c r="A12" s="24"/>
      <c r="B12" s="25"/>
      <c r="C12" s="26"/>
      <c r="D12" s="27"/>
      <c r="E12" s="28" t="str">
        <f aca="false">IF(D12="","",D12/29.5735)</f>
        <v/>
      </c>
    </row>
    <row r="13" customFormat="false" ht="15" hidden="false" customHeight="false" outlineLevel="0" collapsed="false">
      <c r="A13" s="24"/>
      <c r="B13" s="25"/>
      <c r="C13" s="26"/>
      <c r="D13" s="27"/>
      <c r="E13" s="28" t="str">
        <f aca="false">IF(D13="","",D13/29.5735)</f>
        <v/>
      </c>
    </row>
    <row r="14" customFormat="false" ht="15" hidden="false" customHeight="false" outlineLevel="0" collapsed="false">
      <c r="A14" s="24"/>
      <c r="B14" s="25"/>
      <c r="C14" s="26"/>
      <c r="D14" s="27"/>
      <c r="E14" s="28" t="str">
        <f aca="false">IF(D14="","",D14/29.5735)</f>
        <v/>
      </c>
    </row>
    <row r="15" customFormat="false" ht="15" hidden="false" customHeight="false" outlineLevel="0" collapsed="false">
      <c r="A15" s="24"/>
      <c r="B15" s="25"/>
      <c r="C15" s="26"/>
      <c r="D15" s="27"/>
      <c r="E15" s="28" t="str">
        <f aca="false">IF(D15="","",D15/29.5735)</f>
        <v/>
      </c>
    </row>
    <row r="16" customFormat="false" ht="15" hidden="false" customHeight="false" outlineLevel="0" collapsed="false">
      <c r="A16" s="24"/>
      <c r="B16" s="25"/>
      <c r="C16" s="26"/>
      <c r="D16" s="27"/>
      <c r="E16" s="28" t="str">
        <f aca="false">IF(D16="","",D16/29.5735)</f>
        <v/>
      </c>
    </row>
    <row r="17" customFormat="false" ht="15" hidden="false" customHeight="false" outlineLevel="0" collapsed="false">
      <c r="A17" s="24"/>
      <c r="B17" s="25"/>
      <c r="C17" s="26"/>
      <c r="D17" s="27"/>
      <c r="E17" s="28" t="str">
        <f aca="false">IF(D17="","",D17/29.5735)</f>
        <v/>
      </c>
    </row>
    <row r="18" customFormat="false" ht="15" hidden="false" customHeight="false" outlineLevel="0" collapsed="false">
      <c r="A18" s="24"/>
      <c r="B18" s="25"/>
      <c r="C18" s="26"/>
      <c r="D18" s="27"/>
      <c r="E18" s="28" t="str">
        <f aca="false">IF(D18="","",D18/29.5735)</f>
        <v/>
      </c>
    </row>
    <row r="19" customFormat="false" ht="15" hidden="false" customHeight="false" outlineLevel="0" collapsed="false">
      <c r="A19" s="24"/>
      <c r="B19" s="25"/>
      <c r="C19" s="26"/>
      <c r="D19" s="27"/>
      <c r="E19" s="28" t="str">
        <f aca="false">IF(D19="","",D19/29.5735)</f>
        <v/>
      </c>
    </row>
    <row r="20" customFormat="false" ht="15" hidden="false" customHeight="false" outlineLevel="0" collapsed="false">
      <c r="A20" s="24"/>
      <c r="B20" s="25"/>
      <c r="C20" s="26"/>
      <c r="D20" s="27"/>
      <c r="E20" s="28" t="str">
        <f aca="false">IF(D20="","",D20/29.5735)</f>
        <v/>
      </c>
    </row>
    <row r="21" customFormat="false" ht="15" hidden="false" customHeight="false" outlineLevel="0" collapsed="false">
      <c r="A21" s="24"/>
      <c r="B21" s="25"/>
      <c r="C21" s="26"/>
      <c r="D21" s="27"/>
      <c r="E21" s="28" t="str">
        <f aca="false">IF(D21="","",D21/29.5735)</f>
        <v/>
      </c>
    </row>
    <row r="22" customFormat="false" ht="15" hidden="false" customHeight="false" outlineLevel="0" collapsed="false">
      <c r="A22" s="24"/>
      <c r="B22" s="25"/>
      <c r="C22" s="26"/>
      <c r="D22" s="27"/>
      <c r="E22" s="28" t="str">
        <f aca="false">IF(D22="","",D22/29.5735)</f>
        <v/>
      </c>
    </row>
    <row r="23" customFormat="false" ht="15" hidden="false" customHeight="false" outlineLevel="0" collapsed="false">
      <c r="A23" s="24"/>
      <c r="B23" s="25"/>
      <c r="C23" s="26"/>
      <c r="D23" s="27"/>
      <c r="E23" s="28" t="str">
        <f aca="false">IF(D23="","",D23/29.5735)</f>
        <v/>
      </c>
    </row>
    <row r="24" customFormat="false" ht="15" hidden="false" customHeight="false" outlineLevel="0" collapsed="false">
      <c r="A24" s="24"/>
      <c r="B24" s="25"/>
      <c r="C24" s="26"/>
      <c r="D24" s="27"/>
      <c r="E24" s="28" t="str">
        <f aca="false">IF(D24="","",D24/29.5735)</f>
        <v/>
      </c>
    </row>
    <row r="25" customFormat="false" ht="15" hidden="false" customHeight="false" outlineLevel="0" collapsed="false">
      <c r="A25" s="24"/>
      <c r="B25" s="25"/>
      <c r="C25" s="26"/>
      <c r="D25" s="27"/>
      <c r="E25" s="28" t="str">
        <f aca="false">IF(D25="","",D25/29.5735)</f>
        <v/>
      </c>
    </row>
    <row r="26" customFormat="false" ht="15" hidden="false" customHeight="false" outlineLevel="0" collapsed="false">
      <c r="A26" s="24"/>
      <c r="B26" s="25"/>
      <c r="C26" s="26"/>
      <c r="D26" s="27"/>
      <c r="E26" s="28" t="str">
        <f aca="false">IF(D26="","",D26/29.5735)</f>
        <v/>
      </c>
    </row>
    <row r="27" customFormat="false" ht="15" hidden="false" customHeight="false" outlineLevel="0" collapsed="false">
      <c r="A27" s="24"/>
      <c r="B27" s="25"/>
      <c r="C27" s="26"/>
      <c r="D27" s="27"/>
      <c r="E27" s="28" t="str">
        <f aca="false">IF(D27="","",D27/29.5735)</f>
        <v/>
      </c>
    </row>
    <row r="28" customFormat="false" ht="15" hidden="false" customHeight="false" outlineLevel="0" collapsed="false">
      <c r="A28" s="24"/>
      <c r="B28" s="25"/>
      <c r="C28" s="26"/>
      <c r="D28" s="27"/>
      <c r="E28" s="28" t="str">
        <f aca="false">IF(D28="","",D28/29.5735)</f>
        <v/>
      </c>
    </row>
    <row r="29" customFormat="false" ht="15" hidden="false" customHeight="false" outlineLevel="0" collapsed="false">
      <c r="A29" s="24"/>
      <c r="B29" s="25"/>
      <c r="C29" s="26"/>
      <c r="D29" s="27"/>
      <c r="E29" s="28" t="str">
        <f aca="false">IF(D29="","",D29/29.5735)</f>
        <v/>
      </c>
    </row>
    <row r="30" customFormat="false" ht="15" hidden="false" customHeight="false" outlineLevel="0" collapsed="false">
      <c r="A30" s="24"/>
      <c r="B30" s="25"/>
      <c r="C30" s="26"/>
      <c r="D30" s="27"/>
      <c r="E30" s="28" t="str">
        <f aca="false">IF(D30="","",D30/29.5735)</f>
        <v/>
      </c>
    </row>
    <row r="31" customFormat="false" ht="15" hidden="false" customHeight="false" outlineLevel="0" collapsed="false">
      <c r="A31" s="24"/>
      <c r="B31" s="25"/>
      <c r="C31" s="26"/>
      <c r="D31" s="27"/>
      <c r="E31" s="28" t="str">
        <f aca="false">IF(D31="","",D31/29.5735)</f>
        <v/>
      </c>
    </row>
    <row r="32" customFormat="false" ht="15" hidden="false" customHeight="false" outlineLevel="0" collapsed="false">
      <c r="A32" s="24"/>
      <c r="B32" s="25"/>
      <c r="C32" s="26"/>
      <c r="D32" s="27"/>
      <c r="E32" s="28" t="str">
        <f aca="false">IF(D32="","",D32/29.5735)</f>
        <v/>
      </c>
    </row>
    <row r="33" customFormat="false" ht="15" hidden="false" customHeight="false" outlineLevel="0" collapsed="false">
      <c r="A33" s="24"/>
      <c r="B33" s="25"/>
      <c r="C33" s="26"/>
      <c r="D33" s="27"/>
      <c r="E33" s="28" t="str">
        <f aca="false">IF(D33="","",D33/29.5735)</f>
        <v/>
      </c>
    </row>
    <row r="34" customFormat="false" ht="15" hidden="false" customHeight="false" outlineLevel="0" collapsed="false">
      <c r="A34" s="24"/>
      <c r="B34" s="25"/>
      <c r="C34" s="26"/>
      <c r="D34" s="27"/>
      <c r="E34" s="28" t="str">
        <f aca="false">IF(D34="","",D34/29.5735)</f>
        <v/>
      </c>
    </row>
    <row r="35" customFormat="false" ht="15" hidden="false" customHeight="false" outlineLevel="0" collapsed="false">
      <c r="A35" s="24"/>
      <c r="B35" s="25"/>
      <c r="C35" s="26"/>
      <c r="D35" s="27"/>
      <c r="E35" s="28" t="str">
        <f aca="false">IF(D35="","",D35/29.5735)</f>
        <v/>
      </c>
    </row>
    <row r="36" customFormat="false" ht="15" hidden="false" customHeight="false" outlineLevel="0" collapsed="false">
      <c r="A36" s="24"/>
      <c r="B36" s="25"/>
      <c r="C36" s="26"/>
      <c r="D36" s="27"/>
      <c r="E36" s="28" t="str">
        <f aca="false">IF(D36="","",D36/29.5735)</f>
        <v/>
      </c>
    </row>
    <row r="37" customFormat="false" ht="15" hidden="false" customHeight="false" outlineLevel="0" collapsed="false">
      <c r="A37" s="24"/>
      <c r="B37" s="25"/>
      <c r="C37" s="26"/>
      <c r="D37" s="27"/>
      <c r="E37" s="28" t="str">
        <f aca="false">IF(D37="","",D37/29.5735)</f>
        <v/>
      </c>
    </row>
    <row r="38" customFormat="false" ht="15" hidden="false" customHeight="false" outlineLevel="0" collapsed="false">
      <c r="A38" s="24"/>
      <c r="B38" s="25"/>
      <c r="C38" s="26"/>
      <c r="D38" s="27"/>
      <c r="E38" s="28" t="str">
        <f aca="false">IF(D38="","",D38/29.5735)</f>
        <v/>
      </c>
    </row>
    <row r="39" customFormat="false" ht="15" hidden="false" customHeight="false" outlineLevel="0" collapsed="false">
      <c r="A39" s="24"/>
      <c r="B39" s="25"/>
      <c r="C39" s="26"/>
      <c r="D39" s="27"/>
      <c r="E39" s="28" t="str">
        <f aca="false">IF(D39="","",D39/29.5735)</f>
        <v/>
      </c>
    </row>
    <row r="40" customFormat="false" ht="15" hidden="false" customHeight="false" outlineLevel="0" collapsed="false">
      <c r="A40" s="24"/>
      <c r="B40" s="25"/>
      <c r="C40" s="26"/>
      <c r="D40" s="27"/>
      <c r="E40" s="28" t="str">
        <f aca="false">IF(D40="","",D40/29.5735)</f>
        <v/>
      </c>
    </row>
    <row r="41" customFormat="false" ht="15" hidden="false" customHeight="false" outlineLevel="0" collapsed="false">
      <c r="A41" s="24"/>
      <c r="B41" s="25"/>
      <c r="C41" s="26"/>
      <c r="D41" s="27"/>
      <c r="E41" s="28" t="str">
        <f aca="false">IF(D41="","",D41/29.5735)</f>
        <v/>
      </c>
    </row>
    <row r="42" customFormat="false" ht="15" hidden="false" customHeight="false" outlineLevel="0" collapsed="false">
      <c r="A42" s="24"/>
      <c r="B42" s="25"/>
      <c r="C42" s="26"/>
      <c r="D42" s="27"/>
      <c r="E42" s="28" t="str">
        <f aca="false">IF(D42="","",D42/29.5735)</f>
        <v/>
      </c>
    </row>
    <row r="43" customFormat="false" ht="15" hidden="false" customHeight="false" outlineLevel="0" collapsed="false">
      <c r="A43" s="24"/>
      <c r="B43" s="25"/>
      <c r="C43" s="26"/>
      <c r="D43" s="27"/>
      <c r="E43" s="28" t="str">
        <f aca="false">IF(D43="","",D43/29.5735)</f>
        <v/>
      </c>
    </row>
    <row r="44" customFormat="false" ht="15" hidden="false" customHeight="false" outlineLevel="0" collapsed="false">
      <c r="A44" s="24"/>
      <c r="B44" s="25"/>
      <c r="C44" s="26"/>
      <c r="D44" s="27"/>
      <c r="E44" s="28" t="str">
        <f aca="false">IF(D44="","",D44/29.5735)</f>
        <v/>
      </c>
    </row>
    <row r="45" customFormat="false" ht="15" hidden="false" customHeight="false" outlineLevel="0" collapsed="false">
      <c r="A45" s="24"/>
      <c r="B45" s="25"/>
      <c r="C45" s="26"/>
      <c r="D45" s="27"/>
      <c r="E45" s="28" t="str">
        <f aca="false">IF(D45="","",D45/29.5735)</f>
        <v/>
      </c>
    </row>
    <row r="46" customFormat="false" ht="15" hidden="false" customHeight="false" outlineLevel="0" collapsed="false">
      <c r="A46" s="24"/>
      <c r="B46" s="25"/>
      <c r="C46" s="26"/>
      <c r="D46" s="27"/>
      <c r="E46" s="28" t="str">
        <f aca="false">IF(D46="","",D46/29.5735)</f>
        <v/>
      </c>
    </row>
    <row r="47" customFormat="false" ht="15" hidden="false" customHeight="false" outlineLevel="0" collapsed="false">
      <c r="A47" s="24"/>
      <c r="B47" s="25"/>
      <c r="C47" s="26"/>
      <c r="D47" s="27"/>
      <c r="E47" s="28" t="str">
        <f aca="false">IF(D47="","",D47/29.5735)</f>
        <v/>
      </c>
    </row>
    <row r="48" customFormat="false" ht="15" hidden="false" customHeight="false" outlineLevel="0" collapsed="false">
      <c r="A48" s="24"/>
      <c r="B48" s="25"/>
      <c r="C48" s="26"/>
      <c r="D48" s="27"/>
      <c r="E48" s="28" t="str">
        <f aca="false">IF(D48="","",D48/29.5735)</f>
        <v/>
      </c>
    </row>
    <row r="49" customFormat="false" ht="15" hidden="false" customHeight="false" outlineLevel="0" collapsed="false">
      <c r="A49" s="24"/>
      <c r="B49" s="25"/>
      <c r="C49" s="26"/>
      <c r="D49" s="27"/>
      <c r="E49" s="28" t="str">
        <f aca="false">IF(D49="","",D49/29.5735)</f>
        <v/>
      </c>
    </row>
    <row r="50" customFormat="false" ht="15" hidden="false" customHeight="false" outlineLevel="0" collapsed="false">
      <c r="A50" s="24"/>
      <c r="B50" s="25"/>
      <c r="C50" s="26"/>
      <c r="D50" s="27"/>
      <c r="E50" s="28" t="str">
        <f aca="false">IF(D50="","",D50/29.5735)</f>
        <v/>
      </c>
    </row>
    <row r="51" customFormat="false" ht="15" hidden="false" customHeight="false" outlineLevel="0" collapsed="false">
      <c r="A51" s="24"/>
      <c r="B51" s="25"/>
      <c r="C51" s="26"/>
      <c r="D51" s="27"/>
      <c r="E51" s="28" t="str">
        <f aca="false">IF(D51="","",D51/29.5735)</f>
        <v/>
      </c>
    </row>
    <row r="52" customFormat="false" ht="15" hidden="false" customHeight="false" outlineLevel="0" collapsed="false">
      <c r="A52" s="24"/>
      <c r="B52" s="25"/>
      <c r="C52" s="26"/>
      <c r="D52" s="27"/>
      <c r="E52" s="28" t="str">
        <f aca="false">IF(D52="","",D52/29.5735)</f>
        <v/>
      </c>
    </row>
    <row r="53" customFormat="false" ht="15" hidden="false" customHeight="false" outlineLevel="0" collapsed="false">
      <c r="A53" s="24"/>
      <c r="B53" s="25"/>
      <c r="C53" s="26"/>
      <c r="D53" s="27"/>
      <c r="E53" s="28" t="str">
        <f aca="false">IF(D53="","",D53/29.5735)</f>
        <v/>
      </c>
    </row>
    <row r="54" customFormat="false" ht="15" hidden="false" customHeight="false" outlineLevel="0" collapsed="false">
      <c r="A54" s="24"/>
      <c r="B54" s="25"/>
      <c r="C54" s="26"/>
      <c r="D54" s="27"/>
      <c r="E54" s="28" t="str">
        <f aca="false">IF(D54="","",D54/29.5735)</f>
        <v/>
      </c>
    </row>
    <row r="55" customFormat="false" ht="15" hidden="false" customHeight="false" outlineLevel="0" collapsed="false">
      <c r="A55" s="24"/>
      <c r="B55" s="25"/>
      <c r="C55" s="26"/>
      <c r="D55" s="27"/>
      <c r="E55" s="28" t="str">
        <f aca="false">IF(D55="","",D55/29.5735)</f>
        <v/>
      </c>
    </row>
    <row r="56" customFormat="false" ht="15" hidden="false" customHeight="false" outlineLevel="0" collapsed="false">
      <c r="A56" s="24"/>
      <c r="B56" s="25"/>
      <c r="C56" s="26"/>
      <c r="D56" s="27"/>
      <c r="E56" s="28" t="str">
        <f aca="false">IF(D56="","",D56/29.5735)</f>
        <v/>
      </c>
    </row>
    <row r="57" customFormat="false" ht="15" hidden="false" customHeight="false" outlineLevel="0" collapsed="false">
      <c r="A57" s="24"/>
      <c r="B57" s="25"/>
      <c r="C57" s="26"/>
      <c r="D57" s="27"/>
      <c r="E57" s="28" t="str">
        <f aca="false">IF(D57="","",D57/29.5735)</f>
        <v/>
      </c>
    </row>
    <row r="58" customFormat="false" ht="15" hidden="false" customHeight="false" outlineLevel="0" collapsed="false">
      <c r="A58" s="24"/>
      <c r="B58" s="25"/>
      <c r="C58" s="26"/>
      <c r="D58" s="27"/>
      <c r="E58" s="28" t="str">
        <f aca="false">IF(D58="","",D58/29.5735)</f>
        <v/>
      </c>
    </row>
    <row r="59" customFormat="false" ht="15" hidden="false" customHeight="false" outlineLevel="0" collapsed="false">
      <c r="A59" s="24"/>
      <c r="B59" s="25"/>
      <c r="C59" s="26"/>
      <c r="D59" s="27"/>
      <c r="E59" s="28" t="str">
        <f aca="false">IF(D59="","",D59/29.5735)</f>
        <v/>
      </c>
    </row>
    <row r="60" customFormat="false" ht="15" hidden="false" customHeight="false" outlineLevel="0" collapsed="false">
      <c r="A60" s="24"/>
      <c r="B60" s="25"/>
      <c r="C60" s="26"/>
      <c r="D60" s="27"/>
      <c r="E60" s="28" t="str">
        <f aca="false">IF(D60="","",D60/29.5735)</f>
        <v/>
      </c>
    </row>
    <row r="61" customFormat="false" ht="15" hidden="false" customHeight="false" outlineLevel="0" collapsed="false">
      <c r="A61" s="24"/>
      <c r="B61" s="25"/>
      <c r="C61" s="26"/>
      <c r="D61" s="27"/>
      <c r="E61" s="28" t="str">
        <f aca="false">IF(D61="","",D61/29.5735)</f>
        <v/>
      </c>
    </row>
    <row r="62" customFormat="false" ht="15" hidden="false" customHeight="false" outlineLevel="0" collapsed="false">
      <c r="A62" s="24"/>
      <c r="B62" s="25"/>
      <c r="C62" s="26"/>
      <c r="D62" s="27"/>
      <c r="E62" s="28" t="str">
        <f aca="false">IF(D62="","",D62/29.5735)</f>
        <v/>
      </c>
    </row>
    <row r="63" customFormat="false" ht="15" hidden="false" customHeight="false" outlineLevel="0" collapsed="false">
      <c r="A63" s="24"/>
      <c r="B63" s="25"/>
      <c r="C63" s="26"/>
      <c r="D63" s="27"/>
      <c r="E63" s="28" t="str">
        <f aca="false">IF(D63="","",D63/29.5735)</f>
        <v/>
      </c>
    </row>
    <row r="64" customFormat="false" ht="15" hidden="false" customHeight="false" outlineLevel="0" collapsed="false">
      <c r="A64" s="24"/>
      <c r="B64" s="25"/>
      <c r="C64" s="26"/>
      <c r="D64" s="27"/>
      <c r="E64" s="28" t="str">
        <f aca="false">IF(D64="","",D64/29.5735)</f>
        <v/>
      </c>
    </row>
    <row r="65" customFormat="false" ht="15" hidden="false" customHeight="false" outlineLevel="0" collapsed="false">
      <c r="A65" s="24"/>
      <c r="B65" s="25"/>
      <c r="C65" s="26"/>
      <c r="D65" s="27"/>
      <c r="E65" s="28" t="str">
        <f aca="false">IF(D65="","",D65/29.5735)</f>
        <v/>
      </c>
    </row>
    <row r="66" customFormat="false" ht="15" hidden="false" customHeight="false" outlineLevel="0" collapsed="false">
      <c r="A66" s="24"/>
      <c r="B66" s="25"/>
      <c r="C66" s="26"/>
      <c r="D66" s="27"/>
      <c r="E66" s="28" t="str">
        <f aca="false">IF(D66="","",D66/29.5735)</f>
        <v/>
      </c>
    </row>
    <row r="67" customFormat="false" ht="15" hidden="false" customHeight="false" outlineLevel="0" collapsed="false">
      <c r="A67" s="24"/>
      <c r="B67" s="25"/>
      <c r="C67" s="26"/>
      <c r="D67" s="27"/>
      <c r="E67" s="28" t="str">
        <f aca="false">IF(D67="","",D67/29.5735)</f>
        <v/>
      </c>
    </row>
    <row r="68" customFormat="false" ht="15" hidden="false" customHeight="false" outlineLevel="0" collapsed="false">
      <c r="A68" s="24"/>
      <c r="B68" s="25"/>
      <c r="C68" s="26"/>
      <c r="D68" s="27"/>
      <c r="E68" s="28" t="str">
        <f aca="false">IF(D68="","",D68/29.5735)</f>
        <v/>
      </c>
    </row>
    <row r="69" customFormat="false" ht="15" hidden="false" customHeight="false" outlineLevel="0" collapsed="false">
      <c r="A69" s="24"/>
      <c r="B69" s="25"/>
      <c r="C69" s="26"/>
      <c r="D69" s="27"/>
      <c r="E69" s="28" t="str">
        <f aca="false">IF(D69="","",D69/29.5735)</f>
        <v/>
      </c>
    </row>
    <row r="70" customFormat="false" ht="15" hidden="false" customHeight="false" outlineLevel="0" collapsed="false">
      <c r="A70" s="24"/>
      <c r="B70" s="25"/>
      <c r="C70" s="26"/>
      <c r="D70" s="27"/>
      <c r="E70" s="28" t="str">
        <f aca="false">IF(D70="","",D70/29.5735)</f>
        <v/>
      </c>
    </row>
    <row r="71" customFormat="false" ht="15" hidden="false" customHeight="false" outlineLevel="0" collapsed="false">
      <c r="A71" s="24"/>
      <c r="B71" s="25"/>
      <c r="C71" s="26"/>
      <c r="D71" s="27"/>
      <c r="E71" s="28" t="str">
        <f aca="false">IF(D71="","",D71/29.5735)</f>
        <v/>
      </c>
    </row>
    <row r="72" customFormat="false" ht="15" hidden="false" customHeight="false" outlineLevel="0" collapsed="false">
      <c r="A72" s="24"/>
      <c r="B72" s="25"/>
      <c r="C72" s="26"/>
      <c r="D72" s="27"/>
      <c r="E72" s="28" t="str">
        <f aca="false">IF(D72="","",D72/29.5735)</f>
        <v/>
      </c>
    </row>
    <row r="73" customFormat="false" ht="15" hidden="false" customHeight="false" outlineLevel="0" collapsed="false">
      <c r="A73" s="24"/>
      <c r="B73" s="25"/>
      <c r="C73" s="26"/>
      <c r="D73" s="27"/>
      <c r="E73" s="28" t="str">
        <f aca="false">IF(D73="","",D73/29.5735)</f>
        <v/>
      </c>
    </row>
    <row r="74" customFormat="false" ht="15" hidden="false" customHeight="false" outlineLevel="0" collapsed="false">
      <c r="A74" s="24"/>
      <c r="B74" s="25"/>
      <c r="C74" s="26"/>
      <c r="D74" s="27"/>
      <c r="E74" s="28" t="str">
        <f aca="false">IF(D74="","",D74/29.5735)</f>
        <v/>
      </c>
    </row>
    <row r="75" customFormat="false" ht="15" hidden="false" customHeight="false" outlineLevel="0" collapsed="false">
      <c r="A75" s="24"/>
      <c r="B75" s="25"/>
      <c r="C75" s="26"/>
      <c r="D75" s="27"/>
      <c r="E75" s="28" t="str">
        <f aca="false">IF(D75="","",D75/29.5735)</f>
        <v/>
      </c>
    </row>
    <row r="76" customFormat="false" ht="15" hidden="false" customHeight="false" outlineLevel="0" collapsed="false">
      <c r="A76" s="24"/>
      <c r="B76" s="25"/>
      <c r="C76" s="26"/>
      <c r="D76" s="27"/>
      <c r="E76" s="28" t="str">
        <f aca="false">IF(D76="","",D76/29.5735)</f>
        <v/>
      </c>
    </row>
    <row r="77" customFormat="false" ht="15" hidden="false" customHeight="false" outlineLevel="0" collapsed="false">
      <c r="A77" s="24"/>
      <c r="B77" s="25"/>
      <c r="C77" s="26"/>
      <c r="D77" s="27"/>
      <c r="E77" s="28" t="str">
        <f aca="false">IF(D77="","",D77/29.5735)</f>
        <v/>
      </c>
    </row>
    <row r="78" customFormat="false" ht="15" hidden="false" customHeight="false" outlineLevel="0" collapsed="false">
      <c r="A78" s="24"/>
      <c r="B78" s="25"/>
      <c r="C78" s="26"/>
      <c r="D78" s="27"/>
      <c r="E78" s="28" t="str">
        <f aca="false">IF(D78="","",D78/29.5735)</f>
        <v/>
      </c>
    </row>
    <row r="79" customFormat="false" ht="15" hidden="false" customHeight="false" outlineLevel="0" collapsed="false">
      <c r="A79" s="24"/>
      <c r="B79" s="25"/>
      <c r="C79" s="26"/>
      <c r="D79" s="27"/>
      <c r="E79" s="28" t="str">
        <f aca="false">IF(D79="","",D79/29.5735)</f>
        <v/>
      </c>
    </row>
    <row r="80" customFormat="false" ht="15" hidden="false" customHeight="false" outlineLevel="0" collapsed="false">
      <c r="A80" s="24"/>
      <c r="B80" s="25"/>
      <c r="C80" s="26"/>
      <c r="D80" s="27"/>
      <c r="E80" s="28" t="str">
        <f aca="false">IF(D80="","",D80/29.5735)</f>
        <v/>
      </c>
    </row>
    <row r="81" customFormat="false" ht="15" hidden="false" customHeight="false" outlineLevel="0" collapsed="false">
      <c r="A81" s="24"/>
      <c r="B81" s="25"/>
      <c r="C81" s="26"/>
      <c r="D81" s="27"/>
      <c r="E81" s="28" t="str">
        <f aca="false">IF(D81="","",D81/29.5735)</f>
        <v/>
      </c>
    </row>
    <row r="82" customFormat="false" ht="15" hidden="false" customHeight="false" outlineLevel="0" collapsed="false">
      <c r="A82" s="24"/>
      <c r="B82" s="25"/>
      <c r="C82" s="26"/>
      <c r="D82" s="27"/>
      <c r="E82" s="28" t="str">
        <f aca="false">IF(D82="","",D82/29.5735)</f>
        <v/>
      </c>
    </row>
    <row r="83" customFormat="false" ht="15" hidden="false" customHeight="false" outlineLevel="0" collapsed="false">
      <c r="A83" s="24"/>
      <c r="B83" s="25"/>
      <c r="C83" s="26"/>
      <c r="D83" s="27"/>
      <c r="E83" s="28" t="str">
        <f aca="false">IF(D83="","",D83/29.5735)</f>
        <v/>
      </c>
    </row>
    <row r="84" customFormat="false" ht="15" hidden="false" customHeight="false" outlineLevel="0" collapsed="false">
      <c r="A84" s="24"/>
      <c r="B84" s="25"/>
      <c r="C84" s="26"/>
      <c r="D84" s="27"/>
      <c r="E84" s="28" t="str">
        <f aca="false">IF(D84="","",D84/29.5735)</f>
        <v/>
      </c>
    </row>
    <row r="85" customFormat="false" ht="15" hidden="false" customHeight="false" outlineLevel="0" collapsed="false">
      <c r="A85" s="24"/>
      <c r="B85" s="25"/>
      <c r="C85" s="26"/>
      <c r="D85" s="27"/>
      <c r="E85" s="28" t="str">
        <f aca="false">IF(D85="","",D85/29.5735)</f>
        <v/>
      </c>
    </row>
    <row r="86" customFormat="false" ht="15" hidden="false" customHeight="false" outlineLevel="0" collapsed="false">
      <c r="A86" s="24"/>
      <c r="B86" s="25"/>
      <c r="C86" s="26"/>
      <c r="D86" s="27"/>
      <c r="E86" s="28" t="str">
        <f aca="false">IF(D86="","",D86/29.5735)</f>
        <v/>
      </c>
    </row>
    <row r="87" customFormat="false" ht="15" hidden="false" customHeight="false" outlineLevel="0" collapsed="false">
      <c r="A87" s="24"/>
      <c r="B87" s="25"/>
      <c r="C87" s="26"/>
      <c r="D87" s="27"/>
      <c r="E87" s="28" t="str">
        <f aca="false">IF(D87="","",D87/29.5735)</f>
        <v/>
      </c>
    </row>
    <row r="88" customFormat="false" ht="15" hidden="false" customHeight="false" outlineLevel="0" collapsed="false">
      <c r="A88" s="24"/>
      <c r="B88" s="25"/>
      <c r="C88" s="26"/>
      <c r="D88" s="27"/>
      <c r="E88" s="28" t="str">
        <f aca="false">IF(D88="","",D88/29.5735)</f>
        <v/>
      </c>
    </row>
    <row r="89" customFormat="false" ht="15" hidden="false" customHeight="false" outlineLevel="0" collapsed="false">
      <c r="A89" s="24"/>
      <c r="B89" s="25"/>
      <c r="C89" s="26"/>
      <c r="D89" s="27"/>
      <c r="E89" s="28" t="str">
        <f aca="false">IF(D89="","",D89/29.5735)</f>
        <v/>
      </c>
    </row>
    <row r="90" customFormat="false" ht="15" hidden="false" customHeight="false" outlineLevel="0" collapsed="false">
      <c r="A90" s="24"/>
      <c r="B90" s="25"/>
      <c r="C90" s="26"/>
      <c r="D90" s="27"/>
      <c r="E90" s="28" t="str">
        <f aca="false">IF(D90="","",D90/29.5735)</f>
        <v/>
      </c>
    </row>
    <row r="91" customFormat="false" ht="15" hidden="false" customHeight="false" outlineLevel="0" collapsed="false">
      <c r="A91" s="24"/>
      <c r="B91" s="25"/>
      <c r="C91" s="26"/>
      <c r="D91" s="27"/>
      <c r="E91" s="28" t="str">
        <f aca="false">IF(D91="","",D91/29.5735)</f>
        <v/>
      </c>
    </row>
    <row r="92" customFormat="false" ht="15" hidden="false" customHeight="false" outlineLevel="0" collapsed="false">
      <c r="A92" s="24"/>
      <c r="B92" s="25"/>
      <c r="C92" s="26"/>
      <c r="D92" s="27"/>
      <c r="E92" s="28" t="str">
        <f aca="false">IF(D92="","",D92/29.5735)</f>
        <v/>
      </c>
    </row>
    <row r="93" customFormat="false" ht="15" hidden="false" customHeight="false" outlineLevel="0" collapsed="false">
      <c r="A93" s="24"/>
      <c r="B93" s="25"/>
      <c r="C93" s="26"/>
      <c r="D93" s="27"/>
      <c r="E93" s="28" t="str">
        <f aca="false">IF(D93="","",D93/29.5735)</f>
        <v/>
      </c>
    </row>
    <row r="94" customFormat="false" ht="15" hidden="false" customHeight="false" outlineLevel="0" collapsed="false">
      <c r="A94" s="24"/>
      <c r="B94" s="25"/>
      <c r="C94" s="26"/>
      <c r="D94" s="27"/>
      <c r="E94" s="28" t="str">
        <f aca="false">IF(D94="","",D94/29.5735)</f>
        <v/>
      </c>
    </row>
    <row r="95" customFormat="false" ht="15" hidden="false" customHeight="false" outlineLevel="0" collapsed="false">
      <c r="A95" s="24"/>
      <c r="B95" s="25"/>
      <c r="C95" s="26"/>
      <c r="D95" s="27"/>
      <c r="E95" s="28" t="str">
        <f aca="false">IF(D95="","",D95/29.5735)</f>
        <v/>
      </c>
    </row>
    <row r="96" customFormat="false" ht="15" hidden="false" customHeight="false" outlineLevel="0" collapsed="false">
      <c r="A96" s="24"/>
      <c r="B96" s="25"/>
      <c r="C96" s="26"/>
      <c r="D96" s="27"/>
      <c r="E96" s="28" t="str">
        <f aca="false">IF(D96="","",D96/29.5735)</f>
        <v/>
      </c>
    </row>
    <row r="97" customFormat="false" ht="15" hidden="false" customHeight="false" outlineLevel="0" collapsed="false">
      <c r="A97" s="24"/>
      <c r="B97" s="25"/>
      <c r="C97" s="26"/>
      <c r="D97" s="27"/>
      <c r="E97" s="28" t="str">
        <f aca="false">IF(D97="","",D97/29.5735)</f>
        <v/>
      </c>
    </row>
    <row r="98" customFormat="false" ht="15" hidden="false" customHeight="false" outlineLevel="0" collapsed="false">
      <c r="A98" s="24"/>
      <c r="B98" s="25"/>
      <c r="C98" s="26"/>
      <c r="D98" s="27"/>
      <c r="E98" s="28" t="str">
        <f aca="false">IF(D98="","",D98/29.5735)</f>
        <v/>
      </c>
    </row>
    <row r="99" customFormat="false" ht="15" hidden="false" customHeight="false" outlineLevel="0" collapsed="false">
      <c r="A99" s="24"/>
      <c r="B99" s="25"/>
      <c r="C99" s="26"/>
      <c r="D99" s="27"/>
      <c r="E99" s="28" t="str">
        <f aca="false">IF(D99="","",D99/29.5735)</f>
        <v/>
      </c>
    </row>
    <row r="100" customFormat="false" ht="15" hidden="false" customHeight="false" outlineLevel="0" collapsed="false">
      <c r="A100" s="24"/>
      <c r="B100" s="25"/>
      <c r="C100" s="26"/>
      <c r="D100" s="27"/>
      <c r="E100" s="28" t="str">
        <f aca="false">IF(D100="","",D100/29.5735)</f>
        <v/>
      </c>
    </row>
    <row r="101" customFormat="false" ht="15" hidden="false" customHeight="false" outlineLevel="0" collapsed="false">
      <c r="A101" s="24"/>
      <c r="B101" s="25"/>
      <c r="C101" s="26"/>
      <c r="D101" s="27"/>
      <c r="E101" s="28" t="str">
        <f aca="false">IF(D101="","",D101/29.5735)</f>
        <v/>
      </c>
    </row>
    <row r="102" customFormat="false" ht="15" hidden="false" customHeight="false" outlineLevel="0" collapsed="false">
      <c r="A102" s="24"/>
      <c r="B102" s="25"/>
      <c r="C102" s="26"/>
      <c r="D102" s="27"/>
      <c r="E102" s="28" t="str">
        <f aca="false">IF(D102="","",D102/29.5735)</f>
        <v/>
      </c>
    </row>
    <row r="103" customFormat="false" ht="15" hidden="false" customHeight="false" outlineLevel="0" collapsed="false">
      <c r="A103" s="24"/>
      <c r="B103" s="25"/>
      <c r="C103" s="26"/>
      <c r="D103" s="27"/>
      <c r="E103" s="28" t="str">
        <f aca="false">IF(D103="","",D103/29.5735)</f>
        <v/>
      </c>
    </row>
    <row r="104" customFormat="false" ht="15" hidden="false" customHeight="false" outlineLevel="0" collapsed="false">
      <c r="A104" s="24"/>
      <c r="B104" s="25"/>
      <c r="C104" s="26"/>
      <c r="D104" s="27"/>
      <c r="E104" s="28" t="str">
        <f aca="false">IF(D104="","",D104/29.5735)</f>
        <v/>
      </c>
    </row>
    <row r="105" customFormat="false" ht="15" hidden="false" customHeight="false" outlineLevel="0" collapsed="false">
      <c r="A105" s="24"/>
      <c r="B105" s="25"/>
      <c r="C105" s="26"/>
      <c r="D105" s="27"/>
      <c r="E105" s="28" t="str">
        <f aca="false">IF(D105="","",D105/29.5735)</f>
        <v/>
      </c>
    </row>
    <row r="106" customFormat="false" ht="15" hidden="false" customHeight="false" outlineLevel="0" collapsed="false">
      <c r="A106" s="24"/>
      <c r="B106" s="25"/>
      <c r="C106" s="26"/>
      <c r="D106" s="27"/>
      <c r="E106" s="28" t="str">
        <f aca="false">IF(D106="","",D106/29.5735)</f>
        <v/>
      </c>
    </row>
    <row r="107" customFormat="false" ht="15" hidden="false" customHeight="false" outlineLevel="0" collapsed="false">
      <c r="A107" s="24"/>
      <c r="B107" s="25"/>
      <c r="C107" s="26"/>
      <c r="D107" s="27"/>
      <c r="E107" s="28" t="str">
        <f aca="false">IF(D107="","",D107/29.5735)</f>
        <v/>
      </c>
    </row>
    <row r="108" customFormat="false" ht="15" hidden="false" customHeight="false" outlineLevel="0" collapsed="false">
      <c r="A108" s="24"/>
      <c r="B108" s="25"/>
      <c r="C108" s="26"/>
      <c r="D108" s="27"/>
      <c r="E108" s="28" t="str">
        <f aca="false">IF(D108="","",D108/29.5735)</f>
        <v/>
      </c>
    </row>
    <row r="109" customFormat="false" ht="15" hidden="false" customHeight="false" outlineLevel="0" collapsed="false">
      <c r="A109" s="24"/>
      <c r="B109" s="25"/>
      <c r="C109" s="26"/>
      <c r="D109" s="27"/>
      <c r="E109" s="28" t="str">
        <f aca="false">IF(D109="","",D109/29.5735)</f>
        <v/>
      </c>
    </row>
    <row r="110" customFormat="false" ht="15" hidden="false" customHeight="false" outlineLevel="0" collapsed="false">
      <c r="A110" s="24"/>
      <c r="B110" s="25"/>
      <c r="C110" s="26"/>
      <c r="D110" s="27"/>
      <c r="E110" s="28" t="str">
        <f aca="false">IF(D110="","",D110/29.5735)</f>
        <v/>
      </c>
    </row>
    <row r="111" customFormat="false" ht="15" hidden="false" customHeight="false" outlineLevel="0" collapsed="false">
      <c r="A111" s="24"/>
      <c r="B111" s="25"/>
      <c r="C111" s="26"/>
      <c r="D111" s="27"/>
      <c r="E111" s="28" t="str">
        <f aca="false">IF(D111="","",D111/29.5735)</f>
        <v/>
      </c>
    </row>
    <row r="112" customFormat="false" ht="15" hidden="false" customHeight="false" outlineLevel="0" collapsed="false">
      <c r="A112" s="24"/>
      <c r="B112" s="25"/>
      <c r="C112" s="26"/>
      <c r="D112" s="27"/>
      <c r="E112" s="28" t="str">
        <f aca="false">IF(D112="","",D112/29.5735)</f>
        <v/>
      </c>
    </row>
    <row r="113" customFormat="false" ht="15" hidden="false" customHeight="false" outlineLevel="0" collapsed="false">
      <c r="A113" s="24"/>
      <c r="B113" s="25"/>
      <c r="C113" s="26"/>
      <c r="D113" s="27"/>
      <c r="E113" s="28" t="str">
        <f aca="false">IF(D113="","",D113/29.5735)</f>
        <v/>
      </c>
    </row>
    <row r="114" customFormat="false" ht="15" hidden="false" customHeight="false" outlineLevel="0" collapsed="false">
      <c r="A114" s="24"/>
      <c r="B114" s="25"/>
      <c r="C114" s="26"/>
      <c r="D114" s="27"/>
      <c r="E114" s="28" t="str">
        <f aca="false">IF(D114="","",D114/29.5735)</f>
        <v/>
      </c>
    </row>
    <row r="115" customFormat="false" ht="15" hidden="false" customHeight="false" outlineLevel="0" collapsed="false">
      <c r="A115" s="24"/>
      <c r="B115" s="25"/>
      <c r="C115" s="26"/>
      <c r="D115" s="27"/>
      <c r="E115" s="28" t="str">
        <f aca="false">IF(D115="","",D115/29.5735)</f>
        <v/>
      </c>
    </row>
    <row r="116" customFormat="false" ht="15" hidden="false" customHeight="false" outlineLevel="0" collapsed="false">
      <c r="A116" s="24"/>
      <c r="B116" s="25"/>
      <c r="C116" s="26"/>
      <c r="D116" s="27"/>
      <c r="E116" s="28" t="str">
        <f aca="false">IF(D116="","",D116/29.5735)</f>
        <v/>
      </c>
    </row>
    <row r="117" customFormat="false" ht="15" hidden="false" customHeight="false" outlineLevel="0" collapsed="false">
      <c r="A117" s="24"/>
      <c r="B117" s="25"/>
      <c r="C117" s="26"/>
      <c r="D117" s="27"/>
      <c r="E117" s="28" t="str">
        <f aca="false">IF(D117="","",D117/29.5735)</f>
        <v/>
      </c>
    </row>
    <row r="118" customFormat="false" ht="15" hidden="false" customHeight="false" outlineLevel="0" collapsed="false">
      <c r="A118" s="24"/>
      <c r="B118" s="25"/>
      <c r="C118" s="26"/>
      <c r="D118" s="27"/>
      <c r="E118" s="28" t="str">
        <f aca="false">IF(D118="","",D118/29.5735)</f>
        <v/>
      </c>
    </row>
    <row r="119" customFormat="false" ht="15" hidden="false" customHeight="false" outlineLevel="0" collapsed="false">
      <c r="A119" s="24"/>
      <c r="B119" s="25"/>
      <c r="C119" s="26"/>
      <c r="D119" s="27"/>
      <c r="E119" s="28" t="str">
        <f aca="false">IF(D119="","",D119/29.5735)</f>
        <v/>
      </c>
    </row>
    <row r="120" customFormat="false" ht="15" hidden="false" customHeight="false" outlineLevel="0" collapsed="false">
      <c r="A120" s="24"/>
      <c r="B120" s="25"/>
      <c r="C120" s="26"/>
      <c r="D120" s="27"/>
      <c r="E120" s="28" t="str">
        <f aca="false">IF(D120="","",D120/29.5735)</f>
        <v/>
      </c>
    </row>
    <row r="121" customFormat="false" ht="15" hidden="false" customHeight="false" outlineLevel="0" collapsed="false">
      <c r="A121" s="24"/>
      <c r="B121" s="25"/>
      <c r="C121" s="26"/>
      <c r="D121" s="27"/>
      <c r="E121" s="28" t="str">
        <f aca="false">IF(D121="","",D121/29.5735)</f>
        <v/>
      </c>
    </row>
    <row r="122" customFormat="false" ht="15" hidden="false" customHeight="false" outlineLevel="0" collapsed="false">
      <c r="A122" s="24"/>
      <c r="B122" s="25"/>
      <c r="C122" s="26"/>
      <c r="D122" s="27"/>
      <c r="E122" s="28" t="str">
        <f aca="false">IF(D122="","",D122/29.5735)</f>
        <v/>
      </c>
    </row>
    <row r="123" customFormat="false" ht="15" hidden="false" customHeight="false" outlineLevel="0" collapsed="false">
      <c r="A123" s="24"/>
      <c r="B123" s="25"/>
      <c r="C123" s="26"/>
      <c r="D123" s="27"/>
      <c r="E123" s="28" t="str">
        <f aca="false">IF(D123="","",D123/29.5735)</f>
        <v/>
      </c>
    </row>
    <row r="124" customFormat="false" ht="15" hidden="false" customHeight="false" outlineLevel="0" collapsed="false">
      <c r="A124" s="24"/>
      <c r="B124" s="25"/>
      <c r="C124" s="26"/>
      <c r="D124" s="27"/>
      <c r="E124" s="28" t="str">
        <f aca="false">IF(D124="","",D124/29.5735)</f>
        <v/>
      </c>
    </row>
    <row r="125" customFormat="false" ht="15" hidden="false" customHeight="false" outlineLevel="0" collapsed="false">
      <c r="A125" s="24"/>
      <c r="B125" s="25"/>
      <c r="C125" s="26"/>
      <c r="D125" s="27"/>
      <c r="E125" s="28" t="str">
        <f aca="false">IF(D125="","",D125/29.5735)</f>
        <v/>
      </c>
    </row>
    <row r="126" customFormat="false" ht="15" hidden="false" customHeight="false" outlineLevel="0" collapsed="false">
      <c r="A126" s="24"/>
      <c r="B126" s="25"/>
      <c r="C126" s="26"/>
      <c r="D126" s="27"/>
      <c r="E126" s="28" t="str">
        <f aca="false">IF(D126="","",D126/29.5735)</f>
        <v/>
      </c>
    </row>
    <row r="127" customFormat="false" ht="15" hidden="false" customHeight="false" outlineLevel="0" collapsed="false">
      <c r="A127" s="24"/>
      <c r="B127" s="25"/>
      <c r="C127" s="26"/>
      <c r="D127" s="27"/>
      <c r="E127" s="28" t="str">
        <f aca="false">IF(D127="","",D127/29.5735)</f>
        <v/>
      </c>
    </row>
    <row r="128" customFormat="false" ht="15" hidden="false" customHeight="false" outlineLevel="0" collapsed="false">
      <c r="A128" s="24"/>
      <c r="B128" s="25"/>
      <c r="C128" s="26"/>
      <c r="D128" s="27"/>
      <c r="E128" s="28" t="str">
        <f aca="false">IF(D128="","",D128/29.5735)</f>
        <v/>
      </c>
    </row>
    <row r="129" customFormat="false" ht="15" hidden="false" customHeight="false" outlineLevel="0" collapsed="false">
      <c r="A129" s="24"/>
      <c r="B129" s="25"/>
      <c r="C129" s="26"/>
      <c r="D129" s="27"/>
      <c r="E129" s="28" t="str">
        <f aca="false">IF(D129="","",D129/29.5735)</f>
        <v/>
      </c>
    </row>
    <row r="130" customFormat="false" ht="15" hidden="false" customHeight="false" outlineLevel="0" collapsed="false">
      <c r="A130" s="24"/>
      <c r="B130" s="25"/>
      <c r="C130" s="26"/>
      <c r="D130" s="27"/>
      <c r="E130" s="28" t="str">
        <f aca="false">IF(D130="","",D130/29.5735)</f>
        <v/>
      </c>
    </row>
    <row r="131" customFormat="false" ht="15" hidden="false" customHeight="false" outlineLevel="0" collapsed="false">
      <c r="A131" s="24"/>
      <c r="B131" s="25"/>
      <c r="C131" s="26"/>
      <c r="D131" s="27"/>
      <c r="E131" s="28" t="str">
        <f aca="false">IF(D131="","",D131/29.5735)</f>
        <v/>
      </c>
    </row>
    <row r="132" customFormat="false" ht="15" hidden="false" customHeight="false" outlineLevel="0" collapsed="false">
      <c r="A132" s="24"/>
      <c r="B132" s="25"/>
      <c r="C132" s="26"/>
      <c r="D132" s="27"/>
      <c r="E132" s="28" t="str">
        <f aca="false">IF(D132="","",D132/29.5735)</f>
        <v/>
      </c>
    </row>
    <row r="133" customFormat="false" ht="15" hidden="false" customHeight="false" outlineLevel="0" collapsed="false">
      <c r="A133" s="24"/>
      <c r="B133" s="25"/>
      <c r="C133" s="26"/>
      <c r="D133" s="27"/>
      <c r="E133" s="28" t="str">
        <f aca="false">IF(D133="","",D133/29.5735)</f>
        <v/>
      </c>
    </row>
    <row r="134" customFormat="false" ht="15" hidden="false" customHeight="false" outlineLevel="0" collapsed="false">
      <c r="A134" s="24"/>
      <c r="B134" s="25"/>
      <c r="C134" s="26"/>
      <c r="D134" s="27"/>
      <c r="E134" s="28" t="str">
        <f aca="false">IF(D134="","",D134/29.5735)</f>
        <v/>
      </c>
    </row>
    <row r="135" customFormat="false" ht="15" hidden="false" customHeight="false" outlineLevel="0" collapsed="false">
      <c r="A135" s="24"/>
      <c r="B135" s="25"/>
      <c r="C135" s="26"/>
      <c r="D135" s="27"/>
      <c r="E135" s="28" t="str">
        <f aca="false">IF(D135="","",D135/29.5735)</f>
        <v/>
      </c>
    </row>
    <row r="136" customFormat="false" ht="15" hidden="false" customHeight="false" outlineLevel="0" collapsed="false">
      <c r="A136" s="24"/>
      <c r="B136" s="25"/>
      <c r="C136" s="26"/>
      <c r="D136" s="27"/>
      <c r="E136" s="28" t="str">
        <f aca="false">IF(D136="","",D136/29.5735)</f>
        <v/>
      </c>
    </row>
    <row r="137" customFormat="false" ht="15" hidden="false" customHeight="false" outlineLevel="0" collapsed="false">
      <c r="A137" s="24"/>
      <c r="B137" s="25"/>
      <c r="C137" s="26"/>
      <c r="D137" s="27"/>
      <c r="E137" s="28" t="str">
        <f aca="false">IF(D137="","",D137/29.5735)</f>
        <v/>
      </c>
    </row>
    <row r="138" customFormat="false" ht="15" hidden="false" customHeight="false" outlineLevel="0" collapsed="false">
      <c r="A138" s="24"/>
      <c r="B138" s="25"/>
      <c r="C138" s="26"/>
      <c r="D138" s="27"/>
      <c r="E138" s="28" t="str">
        <f aca="false">IF(D138="","",D138/29.5735)</f>
        <v/>
      </c>
    </row>
    <row r="139" customFormat="false" ht="15" hidden="false" customHeight="false" outlineLevel="0" collapsed="false">
      <c r="A139" s="24"/>
      <c r="B139" s="25"/>
      <c r="C139" s="26"/>
      <c r="D139" s="27"/>
      <c r="E139" s="28" t="str">
        <f aca="false">IF(D139="","",D139/29.5735)</f>
        <v/>
      </c>
    </row>
    <row r="140" customFormat="false" ht="15" hidden="false" customHeight="false" outlineLevel="0" collapsed="false">
      <c r="A140" s="24"/>
      <c r="B140" s="25"/>
      <c r="C140" s="26"/>
      <c r="D140" s="27"/>
      <c r="E140" s="28" t="str">
        <f aca="false">IF(D140="","",D140/29.5735)</f>
        <v/>
      </c>
    </row>
    <row r="141" customFormat="false" ht="15" hidden="false" customHeight="false" outlineLevel="0" collapsed="false">
      <c r="A141" s="24"/>
      <c r="B141" s="25"/>
      <c r="C141" s="26"/>
      <c r="D141" s="27"/>
      <c r="E141" s="28" t="str">
        <f aca="false">IF(D141="","",D141/29.5735)</f>
        <v/>
      </c>
    </row>
    <row r="142" customFormat="false" ht="15" hidden="false" customHeight="false" outlineLevel="0" collapsed="false">
      <c r="A142" s="24"/>
      <c r="B142" s="25"/>
      <c r="C142" s="26"/>
      <c r="D142" s="27"/>
      <c r="E142" s="28" t="str">
        <f aca="false">IF(D142="","",D142/29.5735)</f>
        <v/>
      </c>
    </row>
    <row r="143" customFormat="false" ht="15" hidden="false" customHeight="false" outlineLevel="0" collapsed="false">
      <c r="A143" s="24"/>
      <c r="B143" s="25"/>
      <c r="C143" s="26"/>
      <c r="D143" s="27"/>
      <c r="E143" s="28" t="str">
        <f aca="false">IF(D143="","",D143/29.5735)</f>
        <v/>
      </c>
    </row>
    <row r="144" customFormat="false" ht="15" hidden="false" customHeight="false" outlineLevel="0" collapsed="false">
      <c r="A144" s="24"/>
      <c r="B144" s="25"/>
      <c r="C144" s="26"/>
      <c r="D144" s="27"/>
      <c r="E144" s="28" t="str">
        <f aca="false">IF(D144="","",D144/29.5735)</f>
        <v/>
      </c>
    </row>
    <row r="145" customFormat="false" ht="15" hidden="false" customHeight="false" outlineLevel="0" collapsed="false">
      <c r="A145" s="24"/>
      <c r="B145" s="25"/>
      <c r="C145" s="26"/>
      <c r="D145" s="27"/>
      <c r="E145" s="28" t="str">
        <f aca="false">IF(D145="","",D145/29.5735)</f>
        <v/>
      </c>
    </row>
    <row r="146" customFormat="false" ht="15" hidden="false" customHeight="false" outlineLevel="0" collapsed="false">
      <c r="A146" s="24"/>
      <c r="B146" s="25"/>
      <c r="C146" s="26"/>
      <c r="D146" s="27"/>
      <c r="E146" s="28" t="str">
        <f aca="false">IF(D146="","",D146/29.5735)</f>
        <v/>
      </c>
    </row>
    <row r="147" customFormat="false" ht="15" hidden="false" customHeight="false" outlineLevel="0" collapsed="false">
      <c r="A147" s="24"/>
      <c r="B147" s="25"/>
      <c r="C147" s="26"/>
      <c r="D147" s="27"/>
      <c r="E147" s="28" t="str">
        <f aca="false">IF(D147="","",D147/29.5735)</f>
        <v/>
      </c>
    </row>
    <row r="148" customFormat="false" ht="15" hidden="false" customHeight="false" outlineLevel="0" collapsed="false">
      <c r="A148" s="24"/>
      <c r="B148" s="25"/>
      <c r="C148" s="26"/>
      <c r="D148" s="27"/>
      <c r="E148" s="28" t="str">
        <f aca="false">IF(D148="","",D148/29.5735)</f>
        <v/>
      </c>
    </row>
    <row r="149" customFormat="false" ht="15" hidden="false" customHeight="false" outlineLevel="0" collapsed="false">
      <c r="A149" s="24"/>
      <c r="B149" s="25"/>
      <c r="C149" s="26"/>
      <c r="D149" s="27"/>
      <c r="E149" s="28" t="str">
        <f aca="false">IF(D149="","",D149/29.5735)</f>
        <v/>
      </c>
    </row>
    <row r="150" customFormat="false" ht="15" hidden="false" customHeight="false" outlineLevel="0" collapsed="false">
      <c r="A150" s="24"/>
      <c r="B150" s="25"/>
      <c r="C150" s="26"/>
      <c r="D150" s="27"/>
      <c r="E150" s="28" t="str">
        <f aca="false">IF(D150="","",D150/29.5735)</f>
        <v/>
      </c>
    </row>
    <row r="151" customFormat="false" ht="15" hidden="false" customHeight="false" outlineLevel="0" collapsed="false">
      <c r="A151" s="24"/>
      <c r="B151" s="25"/>
      <c r="C151" s="26"/>
      <c r="D151" s="27"/>
      <c r="E151" s="28" t="str">
        <f aca="false">IF(D151="","",D151/29.5735)</f>
        <v/>
      </c>
    </row>
    <row r="152" customFormat="false" ht="15" hidden="false" customHeight="false" outlineLevel="0" collapsed="false">
      <c r="A152" s="24"/>
      <c r="B152" s="25"/>
      <c r="C152" s="26"/>
      <c r="D152" s="27"/>
      <c r="E152" s="28" t="str">
        <f aca="false">IF(D152="","",D152/29.5735)</f>
        <v/>
      </c>
    </row>
    <row r="153" customFormat="false" ht="15" hidden="false" customHeight="false" outlineLevel="0" collapsed="false">
      <c r="A153" s="24"/>
      <c r="B153" s="25"/>
      <c r="C153" s="26"/>
      <c r="D153" s="27"/>
      <c r="E153" s="28" t="str">
        <f aca="false">IF(D153="","",D153/29.5735)</f>
        <v/>
      </c>
    </row>
    <row r="154" customFormat="false" ht="15" hidden="false" customHeight="false" outlineLevel="0" collapsed="false">
      <c r="A154" s="24"/>
      <c r="B154" s="25"/>
      <c r="C154" s="26"/>
      <c r="D154" s="27"/>
      <c r="E154" s="28" t="str">
        <f aca="false">IF(D154="","",D154/29.5735)</f>
        <v/>
      </c>
    </row>
    <row r="155" customFormat="false" ht="15" hidden="false" customHeight="false" outlineLevel="0" collapsed="false">
      <c r="A155" s="24"/>
      <c r="B155" s="25"/>
      <c r="C155" s="26"/>
      <c r="D155" s="27"/>
      <c r="E155" s="28" t="str">
        <f aca="false">IF(D155="","",D155/29.5735)</f>
        <v/>
      </c>
    </row>
    <row r="156" customFormat="false" ht="15" hidden="false" customHeight="false" outlineLevel="0" collapsed="false">
      <c r="A156" s="24"/>
      <c r="B156" s="25"/>
      <c r="C156" s="26"/>
      <c r="D156" s="27"/>
      <c r="E156" s="28" t="str">
        <f aca="false">IF(D156="","",D156/29.5735)</f>
        <v/>
      </c>
    </row>
    <row r="157" customFormat="false" ht="15" hidden="false" customHeight="false" outlineLevel="0" collapsed="false">
      <c r="A157" s="24"/>
      <c r="B157" s="25"/>
      <c r="C157" s="26"/>
      <c r="D157" s="27"/>
      <c r="E157" s="28" t="str">
        <f aca="false">IF(D157="","",D157/29.5735)</f>
        <v/>
      </c>
    </row>
    <row r="158" customFormat="false" ht="15" hidden="false" customHeight="false" outlineLevel="0" collapsed="false">
      <c r="A158" s="24"/>
      <c r="B158" s="25"/>
      <c r="C158" s="26"/>
      <c r="D158" s="27"/>
      <c r="E158" s="28" t="str">
        <f aca="false">IF(D158="","",D158/29.5735)</f>
        <v/>
      </c>
    </row>
    <row r="159" customFormat="false" ht="15" hidden="false" customHeight="false" outlineLevel="0" collapsed="false">
      <c r="A159" s="24"/>
      <c r="B159" s="25"/>
      <c r="C159" s="26"/>
      <c r="D159" s="27"/>
      <c r="E159" s="28" t="str">
        <f aca="false">IF(D159="","",D159/29.5735)</f>
        <v/>
      </c>
    </row>
    <row r="160" customFormat="false" ht="15" hidden="false" customHeight="false" outlineLevel="0" collapsed="false">
      <c r="A160" s="24"/>
      <c r="B160" s="25"/>
      <c r="C160" s="26"/>
      <c r="D160" s="27"/>
      <c r="E160" s="28" t="str">
        <f aca="false">IF(D160="","",D160/29.5735)</f>
        <v/>
      </c>
    </row>
    <row r="161" customFormat="false" ht="15" hidden="false" customHeight="false" outlineLevel="0" collapsed="false">
      <c r="A161" s="24"/>
      <c r="B161" s="25"/>
      <c r="C161" s="26"/>
      <c r="D161" s="27"/>
      <c r="E161" s="28" t="str">
        <f aca="false">IF(D161="","",D161/29.5735)</f>
        <v/>
      </c>
    </row>
    <row r="162" customFormat="false" ht="15" hidden="false" customHeight="false" outlineLevel="0" collapsed="false">
      <c r="A162" s="24"/>
      <c r="B162" s="25"/>
      <c r="C162" s="26"/>
      <c r="D162" s="27"/>
      <c r="E162" s="28" t="str">
        <f aca="false">IF(D162="","",D162/29.5735)</f>
        <v/>
      </c>
    </row>
    <row r="163" customFormat="false" ht="15" hidden="false" customHeight="false" outlineLevel="0" collapsed="false">
      <c r="A163" s="24"/>
      <c r="B163" s="25"/>
      <c r="C163" s="26"/>
      <c r="D163" s="27"/>
      <c r="E163" s="28" t="str">
        <f aca="false">IF(D163="","",D163/29.5735)</f>
        <v/>
      </c>
    </row>
    <row r="164" customFormat="false" ht="15" hidden="false" customHeight="false" outlineLevel="0" collapsed="false">
      <c r="A164" s="24"/>
      <c r="B164" s="25"/>
      <c r="C164" s="26"/>
      <c r="D164" s="27"/>
      <c r="E164" s="28" t="str">
        <f aca="false">IF(D164="","",D164/29.5735)</f>
        <v/>
      </c>
    </row>
    <row r="165" customFormat="false" ht="15" hidden="false" customHeight="false" outlineLevel="0" collapsed="false">
      <c r="A165" s="24"/>
      <c r="B165" s="25"/>
      <c r="C165" s="26"/>
      <c r="D165" s="27"/>
      <c r="E165" s="28" t="str">
        <f aca="false">IF(D165="","",D165/29.5735)</f>
        <v/>
      </c>
    </row>
    <row r="166" customFormat="false" ht="15" hidden="false" customHeight="false" outlineLevel="0" collapsed="false">
      <c r="A166" s="24"/>
      <c r="B166" s="25"/>
      <c r="C166" s="26"/>
      <c r="D166" s="27"/>
      <c r="E166" s="28" t="str">
        <f aca="false">IF(D166="","",D166/29.5735)</f>
        <v/>
      </c>
    </row>
    <row r="167" customFormat="false" ht="15" hidden="false" customHeight="false" outlineLevel="0" collapsed="false">
      <c r="A167" s="24"/>
      <c r="B167" s="25"/>
      <c r="C167" s="26"/>
      <c r="D167" s="27"/>
      <c r="E167" s="28" t="str">
        <f aca="false">IF(D167="","",D167/29.5735)</f>
        <v/>
      </c>
    </row>
    <row r="168" customFormat="false" ht="15" hidden="false" customHeight="false" outlineLevel="0" collapsed="false">
      <c r="A168" s="24"/>
      <c r="B168" s="25"/>
      <c r="C168" s="26"/>
      <c r="D168" s="27"/>
      <c r="E168" s="28" t="str">
        <f aca="false">IF(D168="","",D168/29.5735)</f>
        <v/>
      </c>
    </row>
    <row r="169" customFormat="false" ht="15" hidden="false" customHeight="false" outlineLevel="0" collapsed="false">
      <c r="A169" s="24"/>
      <c r="B169" s="25"/>
      <c r="C169" s="26"/>
      <c r="D169" s="27"/>
      <c r="E169" s="28" t="str">
        <f aca="false">IF(D169="","",D169/29.5735)</f>
        <v/>
      </c>
    </row>
    <row r="170" customFormat="false" ht="15" hidden="false" customHeight="false" outlineLevel="0" collapsed="false">
      <c r="A170" s="24"/>
      <c r="B170" s="25"/>
      <c r="C170" s="26"/>
      <c r="D170" s="27"/>
      <c r="E170" s="28" t="str">
        <f aca="false">IF(D170="","",D170/29.5735)</f>
        <v/>
      </c>
    </row>
    <row r="171" customFormat="false" ht="15" hidden="false" customHeight="false" outlineLevel="0" collapsed="false">
      <c r="A171" s="24"/>
      <c r="B171" s="25"/>
      <c r="C171" s="26"/>
      <c r="D171" s="27"/>
      <c r="E171" s="28" t="str">
        <f aca="false">IF(D171="","",D171/29.5735)</f>
        <v/>
      </c>
    </row>
    <row r="172" customFormat="false" ht="15" hidden="false" customHeight="false" outlineLevel="0" collapsed="false">
      <c r="A172" s="24"/>
      <c r="B172" s="25"/>
      <c r="C172" s="26"/>
      <c r="D172" s="27"/>
      <c r="E172" s="28" t="str">
        <f aca="false">IF(D172="","",D172/29.5735)</f>
        <v/>
      </c>
    </row>
    <row r="173" customFormat="false" ht="15" hidden="false" customHeight="false" outlineLevel="0" collapsed="false">
      <c r="A173" s="24"/>
      <c r="B173" s="25"/>
      <c r="C173" s="26"/>
      <c r="D173" s="27"/>
      <c r="E173" s="28" t="str">
        <f aca="false">IF(D173="","",D173/29.5735)</f>
        <v/>
      </c>
    </row>
    <row r="174" customFormat="false" ht="15" hidden="false" customHeight="false" outlineLevel="0" collapsed="false">
      <c r="A174" s="24"/>
      <c r="B174" s="25"/>
      <c r="C174" s="26"/>
      <c r="D174" s="27"/>
      <c r="E174" s="28" t="str">
        <f aca="false">IF(D174="","",D174/29.5735)</f>
        <v/>
      </c>
    </row>
    <row r="175" customFormat="false" ht="15" hidden="false" customHeight="false" outlineLevel="0" collapsed="false">
      <c r="A175" s="24"/>
      <c r="B175" s="25"/>
      <c r="C175" s="26"/>
      <c r="D175" s="27"/>
      <c r="E175" s="28" t="str">
        <f aca="false">IF(D175="","",D175/29.5735)</f>
        <v/>
      </c>
    </row>
    <row r="176" customFormat="false" ht="15" hidden="false" customHeight="false" outlineLevel="0" collapsed="false">
      <c r="A176" s="24"/>
      <c r="B176" s="25"/>
      <c r="C176" s="26"/>
      <c r="D176" s="27"/>
      <c r="E176" s="28" t="str">
        <f aca="false">IF(D176="","",D176/29.5735)</f>
        <v/>
      </c>
    </row>
    <row r="177" customFormat="false" ht="15" hidden="false" customHeight="false" outlineLevel="0" collapsed="false">
      <c r="A177" s="24"/>
      <c r="B177" s="25"/>
      <c r="C177" s="26"/>
      <c r="D177" s="27"/>
      <c r="E177" s="28" t="str">
        <f aca="false">IF(D177="","",D177/29.5735)</f>
        <v/>
      </c>
    </row>
    <row r="178" customFormat="false" ht="15" hidden="false" customHeight="false" outlineLevel="0" collapsed="false">
      <c r="A178" s="24"/>
      <c r="B178" s="25"/>
      <c r="C178" s="26"/>
      <c r="D178" s="27"/>
      <c r="E178" s="28" t="str">
        <f aca="false">IF(D178="","",D178/29.5735)</f>
        <v/>
      </c>
    </row>
    <row r="179" customFormat="false" ht="15" hidden="false" customHeight="false" outlineLevel="0" collapsed="false">
      <c r="A179" s="24"/>
      <c r="B179" s="25"/>
      <c r="C179" s="26"/>
      <c r="D179" s="27"/>
      <c r="E179" s="28" t="str">
        <f aca="false">IF(D179="","",D179/29.5735)</f>
        <v/>
      </c>
    </row>
    <row r="180" customFormat="false" ht="15" hidden="false" customHeight="false" outlineLevel="0" collapsed="false">
      <c r="A180" s="24"/>
      <c r="B180" s="25"/>
      <c r="C180" s="26"/>
      <c r="D180" s="27"/>
      <c r="E180" s="28" t="str">
        <f aca="false">IF(D180="","",D180/29.5735)</f>
        <v/>
      </c>
    </row>
    <row r="181" customFormat="false" ht="15" hidden="false" customHeight="false" outlineLevel="0" collapsed="false">
      <c r="A181" s="24"/>
      <c r="B181" s="25"/>
      <c r="C181" s="26"/>
      <c r="D181" s="27"/>
      <c r="E181" s="28" t="str">
        <f aca="false">IF(D181="","",D181/29.5735)</f>
        <v/>
      </c>
    </row>
    <row r="182" customFormat="false" ht="15" hidden="false" customHeight="false" outlineLevel="0" collapsed="false">
      <c r="A182" s="24"/>
      <c r="B182" s="25"/>
      <c r="C182" s="26"/>
      <c r="D182" s="27"/>
      <c r="E182" s="28" t="str">
        <f aca="false">IF(D182="","",D182/29.5735)</f>
        <v/>
      </c>
    </row>
    <row r="183" customFormat="false" ht="15" hidden="false" customHeight="false" outlineLevel="0" collapsed="false">
      <c r="A183" s="24"/>
      <c r="B183" s="25"/>
      <c r="C183" s="26"/>
      <c r="D183" s="27"/>
      <c r="E183" s="28" t="str">
        <f aca="false">IF(D183="","",D183/29.5735)</f>
        <v/>
      </c>
    </row>
    <row r="184" customFormat="false" ht="15" hidden="false" customHeight="false" outlineLevel="0" collapsed="false">
      <c r="A184" s="24"/>
      <c r="B184" s="25"/>
      <c r="C184" s="26"/>
      <c r="D184" s="27"/>
      <c r="E184" s="28" t="str">
        <f aca="false">IF(D184="","",D184/29.5735)</f>
        <v/>
      </c>
    </row>
    <row r="185" customFormat="false" ht="15" hidden="false" customHeight="false" outlineLevel="0" collapsed="false">
      <c r="A185" s="24"/>
      <c r="B185" s="25"/>
      <c r="C185" s="26"/>
      <c r="D185" s="27"/>
      <c r="E185" s="28" t="str">
        <f aca="false">IF(D185="","",D185/29.5735)</f>
        <v/>
      </c>
    </row>
    <row r="186" customFormat="false" ht="15" hidden="false" customHeight="false" outlineLevel="0" collapsed="false">
      <c r="A186" s="24"/>
      <c r="B186" s="25"/>
      <c r="C186" s="26"/>
      <c r="D186" s="27"/>
      <c r="E186" s="28" t="str">
        <f aca="false">IF(D186="","",D186/29.5735)</f>
        <v/>
      </c>
    </row>
    <row r="187" customFormat="false" ht="15" hidden="false" customHeight="false" outlineLevel="0" collapsed="false">
      <c r="A187" s="24"/>
      <c r="B187" s="25"/>
      <c r="C187" s="26"/>
      <c r="D187" s="27"/>
      <c r="E187" s="28" t="str">
        <f aca="false">IF(D187="","",D187/29.5735)</f>
        <v/>
      </c>
    </row>
    <row r="188" customFormat="false" ht="15" hidden="false" customHeight="false" outlineLevel="0" collapsed="false">
      <c r="A188" s="24"/>
      <c r="B188" s="25"/>
      <c r="C188" s="26"/>
      <c r="D188" s="27"/>
      <c r="E188" s="28" t="str">
        <f aca="false">IF(D188="","",D188/29.5735)</f>
        <v/>
      </c>
    </row>
    <row r="189" customFormat="false" ht="15" hidden="false" customHeight="false" outlineLevel="0" collapsed="false">
      <c r="A189" s="24"/>
      <c r="B189" s="25"/>
      <c r="C189" s="26"/>
      <c r="D189" s="27"/>
      <c r="E189" s="28" t="str">
        <f aca="false">IF(D189="","",D189/29.5735)</f>
        <v/>
      </c>
    </row>
    <row r="190" customFormat="false" ht="15" hidden="false" customHeight="false" outlineLevel="0" collapsed="false">
      <c r="A190" s="24"/>
      <c r="B190" s="25"/>
      <c r="C190" s="26"/>
      <c r="D190" s="27"/>
      <c r="E190" s="28" t="str">
        <f aca="false">IF(D190="","",D190/29.5735)</f>
        <v/>
      </c>
    </row>
    <row r="191" customFormat="false" ht="15" hidden="false" customHeight="false" outlineLevel="0" collapsed="false">
      <c r="A191" s="24"/>
      <c r="B191" s="25"/>
      <c r="C191" s="26"/>
      <c r="D191" s="27"/>
      <c r="E191" s="28" t="str">
        <f aca="false">IF(D191="","",D191/29.5735)</f>
        <v/>
      </c>
    </row>
    <row r="192" customFormat="false" ht="15" hidden="false" customHeight="false" outlineLevel="0" collapsed="false">
      <c r="A192" s="24"/>
      <c r="B192" s="25"/>
      <c r="C192" s="26"/>
      <c r="D192" s="27"/>
      <c r="E192" s="28" t="str">
        <f aca="false">IF(D192="","",D192/29.5735)</f>
        <v/>
      </c>
    </row>
    <row r="193" customFormat="false" ht="15" hidden="false" customHeight="false" outlineLevel="0" collapsed="false">
      <c r="A193" s="24"/>
      <c r="B193" s="25"/>
      <c r="C193" s="26"/>
      <c r="D193" s="27"/>
      <c r="E193" s="28" t="str">
        <f aca="false">IF(D193="","",D193/29.5735)</f>
        <v/>
      </c>
    </row>
    <row r="194" customFormat="false" ht="15" hidden="false" customHeight="false" outlineLevel="0" collapsed="false">
      <c r="A194" s="24"/>
      <c r="B194" s="25"/>
      <c r="C194" s="26"/>
      <c r="D194" s="27"/>
      <c r="E194" s="28" t="str">
        <f aca="false">IF(D194="","",D194/29.5735)</f>
        <v/>
      </c>
    </row>
    <row r="195" customFormat="false" ht="15" hidden="false" customHeight="false" outlineLevel="0" collapsed="false">
      <c r="A195" s="24"/>
      <c r="B195" s="25"/>
      <c r="C195" s="26"/>
      <c r="D195" s="27"/>
      <c r="E195" s="28" t="str">
        <f aca="false">IF(D195="","",D195/29.5735)</f>
        <v/>
      </c>
    </row>
    <row r="196" customFormat="false" ht="15" hidden="false" customHeight="false" outlineLevel="0" collapsed="false">
      <c r="A196" s="24"/>
      <c r="B196" s="25"/>
      <c r="C196" s="26"/>
      <c r="D196" s="27"/>
      <c r="E196" s="28" t="str">
        <f aca="false">IF(D196="","",D196/29.5735)</f>
        <v/>
      </c>
    </row>
    <row r="197" customFormat="false" ht="15" hidden="false" customHeight="false" outlineLevel="0" collapsed="false">
      <c r="A197" s="24"/>
      <c r="B197" s="25"/>
      <c r="C197" s="26"/>
      <c r="D197" s="27"/>
      <c r="E197" s="28" t="str">
        <f aca="false">IF(D197="","",D197/29.5735)</f>
        <v/>
      </c>
    </row>
    <row r="198" customFormat="false" ht="15" hidden="false" customHeight="false" outlineLevel="0" collapsed="false">
      <c r="A198" s="24"/>
      <c r="B198" s="25"/>
      <c r="C198" s="26"/>
      <c r="D198" s="27"/>
      <c r="E198" s="28" t="str">
        <f aca="false">IF(D198="","",D198/29.5735)</f>
        <v/>
      </c>
    </row>
    <row r="199" customFormat="false" ht="15" hidden="false" customHeight="false" outlineLevel="0" collapsed="false">
      <c r="A199" s="24"/>
      <c r="B199" s="25"/>
      <c r="C199" s="26"/>
      <c r="D199" s="27"/>
      <c r="E199" s="28" t="str">
        <f aca="false">IF(D199="","",D199/29.5735)</f>
        <v/>
      </c>
    </row>
    <row r="200" customFormat="false" ht="15" hidden="false" customHeight="false" outlineLevel="0" collapsed="false">
      <c r="A200" s="24"/>
      <c r="B200" s="25"/>
      <c r="C200" s="26"/>
      <c r="D200" s="27"/>
      <c r="E200" s="28" t="str">
        <f aca="false">IF(D200="","",D200/29.5735)</f>
        <v/>
      </c>
    </row>
    <row r="201" customFormat="false" ht="15" hidden="false" customHeight="false" outlineLevel="0" collapsed="false">
      <c r="A201" s="24"/>
      <c r="B201" s="25"/>
      <c r="C201" s="26"/>
      <c r="D201" s="27"/>
      <c r="E201" s="28" t="str">
        <f aca="false">IF(D201="","",D201/29.5735)</f>
        <v/>
      </c>
    </row>
    <row r="202" customFormat="false" ht="15" hidden="false" customHeight="false" outlineLevel="0" collapsed="false">
      <c r="A202" s="24"/>
      <c r="B202" s="25"/>
      <c r="C202" s="26"/>
      <c r="D202" s="27"/>
      <c r="E202" s="28" t="str">
        <f aca="false">IF(D202="","",D202/29.5735)</f>
        <v/>
      </c>
    </row>
    <row r="203" customFormat="false" ht="15" hidden="false" customHeight="false" outlineLevel="0" collapsed="false">
      <c r="A203" s="24"/>
      <c r="B203" s="25"/>
      <c r="C203" s="26"/>
      <c r="D203" s="27"/>
      <c r="E203" s="28" t="str">
        <f aca="false">IF(D203="","",D203/29.5735)</f>
        <v/>
      </c>
    </row>
    <row r="204" customFormat="false" ht="15" hidden="false" customHeight="false" outlineLevel="0" collapsed="false">
      <c r="A204" s="24"/>
      <c r="B204" s="25"/>
      <c r="C204" s="26"/>
      <c r="D204" s="27"/>
      <c r="E204" s="28" t="str">
        <f aca="false">IF(D204="","",D204/29.5735)</f>
        <v/>
      </c>
    </row>
    <row r="205" customFormat="false" ht="15" hidden="false" customHeight="false" outlineLevel="0" collapsed="false">
      <c r="A205" s="24"/>
      <c r="B205" s="25"/>
      <c r="C205" s="26"/>
      <c r="D205" s="27"/>
      <c r="E205" s="28" t="str">
        <f aca="false">IF(D205="","",D205/29.5735)</f>
        <v/>
      </c>
    </row>
    <row r="206" customFormat="false" ht="15" hidden="false" customHeight="false" outlineLevel="0" collapsed="false">
      <c r="A206" s="24"/>
      <c r="B206" s="25"/>
      <c r="C206" s="26"/>
      <c r="D206" s="27"/>
      <c r="E206" s="28" t="str">
        <f aca="false">IF(D206="","",D206/29.5735)</f>
        <v/>
      </c>
    </row>
    <row r="207" customFormat="false" ht="15" hidden="false" customHeight="false" outlineLevel="0" collapsed="false">
      <c r="A207" s="24"/>
      <c r="B207" s="25"/>
      <c r="C207" s="26"/>
      <c r="D207" s="27"/>
      <c r="E207" s="28" t="str">
        <f aca="false">IF(D207="","",D207/29.5735)</f>
        <v/>
      </c>
    </row>
    <row r="208" customFormat="false" ht="15" hidden="false" customHeight="false" outlineLevel="0" collapsed="false">
      <c r="A208" s="24"/>
      <c r="B208" s="25"/>
      <c r="C208" s="26"/>
      <c r="D208" s="27"/>
      <c r="E208" s="28" t="str">
        <f aca="false">IF(D208="","",D208/29.5735)</f>
        <v/>
      </c>
    </row>
    <row r="209" customFormat="false" ht="15" hidden="false" customHeight="false" outlineLevel="0" collapsed="false">
      <c r="A209" s="24"/>
      <c r="B209" s="25"/>
      <c r="C209" s="26"/>
      <c r="D209" s="27"/>
      <c r="E209" s="28" t="str">
        <f aca="false">IF(D209="","",D209/29.5735)</f>
        <v/>
      </c>
    </row>
    <row r="210" customFormat="false" ht="15" hidden="false" customHeight="false" outlineLevel="0" collapsed="false">
      <c r="A210" s="24"/>
      <c r="B210" s="25"/>
      <c r="C210" s="26"/>
      <c r="D210" s="27"/>
      <c r="E210" s="28" t="str">
        <f aca="false">IF(D210="","",D210/29.5735)</f>
        <v/>
      </c>
    </row>
    <row r="211" customFormat="false" ht="15" hidden="false" customHeight="false" outlineLevel="0" collapsed="false">
      <c r="A211" s="24"/>
      <c r="B211" s="25"/>
      <c r="C211" s="26"/>
      <c r="D211" s="27"/>
      <c r="E211" s="28" t="str">
        <f aca="false">IF(D211="","",D211/29.5735)</f>
        <v/>
      </c>
    </row>
    <row r="212" customFormat="false" ht="15" hidden="false" customHeight="false" outlineLevel="0" collapsed="false">
      <c r="A212" s="24"/>
      <c r="B212" s="25"/>
      <c r="C212" s="26"/>
      <c r="D212" s="27"/>
      <c r="E212" s="28" t="str">
        <f aca="false">IF(D212="","",D212/29.5735)</f>
        <v/>
      </c>
    </row>
    <row r="213" customFormat="false" ht="15" hidden="false" customHeight="false" outlineLevel="0" collapsed="false">
      <c r="A213" s="24"/>
      <c r="B213" s="25"/>
      <c r="C213" s="26"/>
      <c r="D213" s="27"/>
      <c r="E213" s="28" t="str">
        <f aca="false">IF(D213="","",D213/29.5735)</f>
        <v/>
      </c>
    </row>
    <row r="214" customFormat="false" ht="15" hidden="false" customHeight="false" outlineLevel="0" collapsed="false">
      <c r="A214" s="24"/>
      <c r="B214" s="25"/>
      <c r="C214" s="26"/>
      <c r="D214" s="27"/>
      <c r="E214" s="28" t="str">
        <f aca="false">IF(D214="","",D214/29.5735)</f>
        <v/>
      </c>
    </row>
    <row r="215" customFormat="false" ht="15" hidden="false" customHeight="false" outlineLevel="0" collapsed="false">
      <c r="A215" s="24"/>
      <c r="B215" s="25"/>
      <c r="C215" s="26"/>
      <c r="D215" s="27"/>
      <c r="E215" s="28" t="str">
        <f aca="false">IF(D215="","",D215/29.5735)</f>
        <v/>
      </c>
    </row>
    <row r="216" customFormat="false" ht="15" hidden="false" customHeight="false" outlineLevel="0" collapsed="false">
      <c r="A216" s="24"/>
      <c r="B216" s="25"/>
      <c r="C216" s="26"/>
      <c r="D216" s="27"/>
      <c r="E216" s="28" t="str">
        <f aca="false">IF(D216="","",D216/29.5735)</f>
        <v/>
      </c>
    </row>
    <row r="217" customFormat="false" ht="15" hidden="false" customHeight="false" outlineLevel="0" collapsed="false">
      <c r="A217" s="24"/>
      <c r="B217" s="25"/>
      <c r="C217" s="26"/>
      <c r="D217" s="27"/>
      <c r="E217" s="28" t="str">
        <f aca="false">IF(D217="","",D217/29.5735)</f>
        <v/>
      </c>
    </row>
    <row r="218" customFormat="false" ht="15" hidden="false" customHeight="false" outlineLevel="0" collapsed="false">
      <c r="A218" s="24"/>
      <c r="B218" s="25"/>
      <c r="C218" s="26"/>
      <c r="D218" s="27"/>
      <c r="E218" s="28" t="str">
        <f aca="false">IF(D218="","",D218/29.5735)</f>
        <v/>
      </c>
    </row>
    <row r="219" customFormat="false" ht="15" hidden="false" customHeight="false" outlineLevel="0" collapsed="false">
      <c r="A219" s="24"/>
      <c r="B219" s="25"/>
      <c r="C219" s="26"/>
      <c r="D219" s="27"/>
      <c r="E219" s="28" t="str">
        <f aca="false">IF(D219="","",D219/29.5735)</f>
        <v/>
      </c>
    </row>
    <row r="220" customFormat="false" ht="15" hidden="false" customHeight="false" outlineLevel="0" collapsed="false">
      <c r="A220" s="24"/>
      <c r="B220" s="25"/>
      <c r="C220" s="26"/>
      <c r="D220" s="27"/>
      <c r="E220" s="28" t="str">
        <f aca="false">IF(D220="","",D220/29.5735)</f>
        <v/>
      </c>
    </row>
    <row r="221" customFormat="false" ht="15" hidden="false" customHeight="false" outlineLevel="0" collapsed="false">
      <c r="A221" s="24"/>
      <c r="B221" s="25"/>
      <c r="C221" s="26"/>
      <c r="D221" s="27"/>
      <c r="E221" s="28" t="str">
        <f aca="false">IF(D221="","",D221/29.5735)</f>
        <v/>
      </c>
    </row>
    <row r="222" customFormat="false" ht="15" hidden="false" customHeight="false" outlineLevel="0" collapsed="false">
      <c r="A222" s="24"/>
      <c r="B222" s="25"/>
      <c r="C222" s="26"/>
      <c r="D222" s="27"/>
      <c r="E222" s="28" t="str">
        <f aca="false">IF(D222="","",D222/29.5735)</f>
        <v/>
      </c>
    </row>
    <row r="223" customFormat="false" ht="15" hidden="false" customHeight="false" outlineLevel="0" collapsed="false">
      <c r="A223" s="24"/>
      <c r="B223" s="25"/>
      <c r="C223" s="26"/>
      <c r="D223" s="27"/>
      <c r="E223" s="28" t="str">
        <f aca="false">IF(D223="","",D223/29.5735)</f>
        <v/>
      </c>
    </row>
    <row r="224" customFormat="false" ht="15" hidden="false" customHeight="false" outlineLevel="0" collapsed="false">
      <c r="A224" s="24"/>
      <c r="B224" s="25"/>
      <c r="C224" s="26"/>
      <c r="D224" s="27"/>
      <c r="E224" s="28" t="str">
        <f aca="false">IF(D224="","",D224/29.5735)</f>
        <v/>
      </c>
    </row>
    <row r="225" customFormat="false" ht="15" hidden="false" customHeight="false" outlineLevel="0" collapsed="false">
      <c r="A225" s="24"/>
      <c r="B225" s="25"/>
      <c r="C225" s="26"/>
      <c r="D225" s="27"/>
      <c r="E225" s="28" t="str">
        <f aca="false">IF(D225="","",D225/29.5735)</f>
        <v/>
      </c>
    </row>
    <row r="226" customFormat="false" ht="15" hidden="false" customHeight="false" outlineLevel="0" collapsed="false">
      <c r="A226" s="24"/>
      <c r="B226" s="25"/>
      <c r="C226" s="26"/>
      <c r="D226" s="27"/>
      <c r="E226" s="28" t="str">
        <f aca="false">IF(D226="","",D226/29.5735)</f>
        <v/>
      </c>
    </row>
    <row r="227" customFormat="false" ht="15" hidden="false" customHeight="false" outlineLevel="0" collapsed="false">
      <c r="A227" s="24"/>
      <c r="B227" s="25"/>
      <c r="C227" s="26"/>
      <c r="D227" s="27"/>
      <c r="E227" s="28" t="str">
        <f aca="false">IF(D227="","",D227/29.5735)</f>
        <v/>
      </c>
    </row>
    <row r="228" customFormat="false" ht="15" hidden="false" customHeight="false" outlineLevel="0" collapsed="false">
      <c r="A228" s="24"/>
      <c r="B228" s="25"/>
      <c r="C228" s="26"/>
      <c r="D228" s="27"/>
      <c r="E228" s="28" t="str">
        <f aca="false">IF(D228="","",D228/29.5735)</f>
        <v/>
      </c>
    </row>
    <row r="229" customFormat="false" ht="15" hidden="false" customHeight="false" outlineLevel="0" collapsed="false">
      <c r="A229" s="24"/>
      <c r="B229" s="25"/>
      <c r="C229" s="26"/>
      <c r="D229" s="27"/>
      <c r="E229" s="28" t="str">
        <f aca="false">IF(D229="","",D229/29.5735)</f>
        <v/>
      </c>
    </row>
    <row r="230" customFormat="false" ht="15" hidden="false" customHeight="false" outlineLevel="0" collapsed="false">
      <c r="A230" s="24"/>
      <c r="B230" s="25"/>
      <c r="C230" s="26"/>
      <c r="D230" s="27"/>
      <c r="E230" s="28" t="str">
        <f aca="false">IF(D230="","",D230/29.5735)</f>
        <v/>
      </c>
    </row>
    <row r="231" customFormat="false" ht="15" hidden="false" customHeight="false" outlineLevel="0" collapsed="false">
      <c r="A231" s="24"/>
      <c r="B231" s="25"/>
      <c r="C231" s="26"/>
      <c r="D231" s="27"/>
      <c r="E231" s="28" t="str">
        <f aca="false">IF(D231="","",D231/29.5735)</f>
        <v/>
      </c>
    </row>
    <row r="232" customFormat="false" ht="15" hidden="false" customHeight="false" outlineLevel="0" collapsed="false">
      <c r="A232" s="24"/>
      <c r="B232" s="25"/>
      <c r="C232" s="26"/>
      <c r="D232" s="27"/>
      <c r="E232" s="28" t="str">
        <f aca="false">IF(D232="","",D232/29.5735)</f>
        <v/>
      </c>
    </row>
    <row r="233" customFormat="false" ht="15" hidden="false" customHeight="false" outlineLevel="0" collapsed="false">
      <c r="A233" s="24"/>
      <c r="B233" s="25"/>
      <c r="C233" s="26"/>
      <c r="D233" s="27"/>
      <c r="E233" s="28" t="str">
        <f aca="false">IF(D233="","",D233/29.5735)</f>
        <v/>
      </c>
    </row>
    <row r="234" customFormat="false" ht="15" hidden="false" customHeight="false" outlineLevel="0" collapsed="false">
      <c r="A234" s="24"/>
      <c r="B234" s="25"/>
      <c r="C234" s="26"/>
      <c r="D234" s="27"/>
      <c r="E234" s="28" t="str">
        <f aca="false">IF(D234="","",D234/29.5735)</f>
        <v/>
      </c>
    </row>
    <row r="235" customFormat="false" ht="15" hidden="false" customHeight="false" outlineLevel="0" collapsed="false">
      <c r="A235" s="24"/>
      <c r="B235" s="25"/>
      <c r="C235" s="26"/>
      <c r="D235" s="27"/>
      <c r="E235" s="28" t="str">
        <f aca="false">IF(D235="","",D235/29.5735)</f>
        <v/>
      </c>
    </row>
    <row r="236" customFormat="false" ht="15" hidden="false" customHeight="false" outlineLevel="0" collapsed="false">
      <c r="A236" s="24"/>
      <c r="B236" s="25"/>
      <c r="C236" s="26"/>
      <c r="D236" s="27"/>
      <c r="E236" s="28" t="str">
        <f aca="false">IF(D236="","",D236/29.5735)</f>
        <v/>
      </c>
    </row>
    <row r="237" customFormat="false" ht="15" hidden="false" customHeight="false" outlineLevel="0" collapsed="false">
      <c r="A237" s="24"/>
      <c r="B237" s="25"/>
      <c r="C237" s="26"/>
      <c r="D237" s="27"/>
      <c r="E237" s="28" t="str">
        <f aca="false">IF(D237="","",D237/29.5735)</f>
        <v/>
      </c>
    </row>
    <row r="238" customFormat="false" ht="15" hidden="false" customHeight="false" outlineLevel="0" collapsed="false">
      <c r="A238" s="24"/>
      <c r="B238" s="25"/>
      <c r="C238" s="26"/>
      <c r="D238" s="27"/>
      <c r="E238" s="28" t="str">
        <f aca="false">IF(D238="","",D238/29.5735)</f>
        <v/>
      </c>
    </row>
    <row r="239" customFormat="false" ht="15" hidden="false" customHeight="false" outlineLevel="0" collapsed="false">
      <c r="A239" s="24"/>
      <c r="B239" s="25"/>
      <c r="C239" s="26"/>
      <c r="D239" s="27"/>
      <c r="E239" s="28" t="str">
        <f aca="false">IF(D239="","",D239/29.5735)</f>
        <v/>
      </c>
    </row>
    <row r="240" customFormat="false" ht="15" hidden="false" customHeight="false" outlineLevel="0" collapsed="false">
      <c r="A240" s="24"/>
      <c r="B240" s="25"/>
      <c r="C240" s="26"/>
      <c r="D240" s="27"/>
      <c r="E240" s="28" t="str">
        <f aca="false">IF(D240="","",D240/29.5735)</f>
        <v/>
      </c>
    </row>
    <row r="241" customFormat="false" ht="15" hidden="false" customHeight="false" outlineLevel="0" collapsed="false">
      <c r="A241" s="24"/>
      <c r="B241" s="25"/>
      <c r="C241" s="26"/>
      <c r="D241" s="27"/>
      <c r="E241" s="28" t="str">
        <f aca="false">IF(D241="","",D241/29.5735)</f>
        <v/>
      </c>
    </row>
    <row r="242" customFormat="false" ht="15" hidden="false" customHeight="false" outlineLevel="0" collapsed="false">
      <c r="A242" s="24"/>
      <c r="B242" s="25"/>
      <c r="C242" s="26"/>
      <c r="D242" s="27"/>
      <c r="E242" s="28" t="str">
        <f aca="false">IF(D242="","",D242/29.5735)</f>
        <v/>
      </c>
    </row>
    <row r="243" customFormat="false" ht="15" hidden="false" customHeight="false" outlineLevel="0" collapsed="false">
      <c r="A243" s="24"/>
      <c r="B243" s="25"/>
      <c r="C243" s="26"/>
      <c r="D243" s="27"/>
      <c r="E243" s="28" t="str">
        <f aca="false">IF(D243="","",D243/29.5735)</f>
        <v/>
      </c>
    </row>
    <row r="244" customFormat="false" ht="15" hidden="false" customHeight="false" outlineLevel="0" collapsed="false">
      <c r="A244" s="24"/>
      <c r="B244" s="25"/>
      <c r="C244" s="26"/>
      <c r="D244" s="27"/>
      <c r="E244" s="28" t="str">
        <f aca="false">IF(D244="","",D244/29.5735)</f>
        <v/>
      </c>
    </row>
    <row r="245" customFormat="false" ht="15" hidden="false" customHeight="false" outlineLevel="0" collapsed="false">
      <c r="A245" s="24"/>
      <c r="B245" s="25"/>
      <c r="C245" s="26"/>
      <c r="D245" s="27"/>
      <c r="E245" s="28" t="str">
        <f aca="false">IF(D245="","",D245/29.5735)</f>
        <v/>
      </c>
    </row>
    <row r="246" customFormat="false" ht="15" hidden="false" customHeight="false" outlineLevel="0" collapsed="false">
      <c r="A246" s="24"/>
      <c r="B246" s="25"/>
      <c r="C246" s="26"/>
      <c r="D246" s="27"/>
      <c r="E246" s="28" t="str">
        <f aca="false">IF(D246="","",D246/29.5735)</f>
        <v/>
      </c>
    </row>
    <row r="247" customFormat="false" ht="15" hidden="false" customHeight="false" outlineLevel="0" collapsed="false">
      <c r="A247" s="24"/>
      <c r="B247" s="25"/>
      <c r="C247" s="26"/>
      <c r="D247" s="27"/>
      <c r="E247" s="28" t="str">
        <f aca="false">IF(D247="","",D247/29.5735)</f>
        <v/>
      </c>
    </row>
    <row r="248" customFormat="false" ht="15" hidden="false" customHeight="false" outlineLevel="0" collapsed="false">
      <c r="A248" s="24"/>
      <c r="B248" s="25"/>
      <c r="C248" s="26"/>
      <c r="D248" s="27"/>
      <c r="E248" s="28" t="str">
        <f aca="false">IF(D248="","",D248/29.5735)</f>
        <v/>
      </c>
    </row>
    <row r="249" customFormat="false" ht="15" hidden="false" customHeight="false" outlineLevel="0" collapsed="false">
      <c r="A249" s="24"/>
      <c r="B249" s="25"/>
      <c r="C249" s="26"/>
      <c r="D249" s="27"/>
      <c r="E249" s="28" t="str">
        <f aca="false">IF(D249="","",D249/29.5735)</f>
        <v/>
      </c>
    </row>
    <row r="250" customFormat="false" ht="15" hidden="false" customHeight="false" outlineLevel="0" collapsed="false">
      <c r="A250" s="24"/>
      <c r="B250" s="25"/>
      <c r="C250" s="26"/>
      <c r="D250" s="27"/>
      <c r="E250" s="28" t="str">
        <f aca="false">IF(D250="","",D250/29.5735)</f>
        <v/>
      </c>
    </row>
    <row r="251" customFormat="false" ht="15" hidden="false" customHeight="false" outlineLevel="0" collapsed="false">
      <c r="A251" s="24"/>
      <c r="B251" s="25"/>
      <c r="C251" s="26"/>
      <c r="D251" s="27"/>
      <c r="E251" s="28" t="str">
        <f aca="false">IF(D251="","",D251/29.5735)</f>
        <v/>
      </c>
    </row>
    <row r="252" customFormat="false" ht="15" hidden="false" customHeight="false" outlineLevel="0" collapsed="false">
      <c r="A252" s="24"/>
      <c r="B252" s="25"/>
      <c r="C252" s="26"/>
      <c r="D252" s="27"/>
      <c r="E252" s="28" t="str">
        <f aca="false">IF(D252="","",D252/29.5735)</f>
        <v/>
      </c>
    </row>
    <row r="253" customFormat="false" ht="15" hidden="false" customHeight="false" outlineLevel="0" collapsed="false">
      <c r="A253" s="24"/>
      <c r="B253" s="25"/>
      <c r="C253" s="26"/>
      <c r="D253" s="27"/>
      <c r="E253" s="28" t="str">
        <f aca="false">IF(D253="","",D253/29.5735)</f>
        <v/>
      </c>
    </row>
    <row r="254" customFormat="false" ht="15" hidden="false" customHeight="false" outlineLevel="0" collapsed="false">
      <c r="A254" s="24"/>
      <c r="B254" s="25"/>
      <c r="C254" s="26"/>
      <c r="D254" s="27"/>
      <c r="E254" s="28" t="str">
        <f aca="false">IF(D254="","",D254/29.5735)</f>
        <v/>
      </c>
    </row>
    <row r="255" customFormat="false" ht="15" hidden="false" customHeight="false" outlineLevel="0" collapsed="false">
      <c r="A255" s="24"/>
      <c r="B255" s="25"/>
      <c r="C255" s="26"/>
      <c r="D255" s="27"/>
      <c r="E255" s="28" t="str">
        <f aca="false">IF(D255="","",D255/29.5735)</f>
        <v/>
      </c>
    </row>
    <row r="256" customFormat="false" ht="15" hidden="false" customHeight="false" outlineLevel="0" collapsed="false">
      <c r="A256" s="24"/>
      <c r="B256" s="25"/>
      <c r="C256" s="26"/>
      <c r="D256" s="27"/>
      <c r="E256" s="28" t="str">
        <f aca="false">IF(D256="","",D256/29.5735)</f>
        <v/>
      </c>
    </row>
    <row r="257" customFormat="false" ht="15" hidden="false" customHeight="false" outlineLevel="0" collapsed="false">
      <c r="A257" s="24"/>
      <c r="B257" s="25"/>
      <c r="C257" s="26"/>
      <c r="D257" s="27"/>
      <c r="E257" s="28" t="str">
        <f aca="false">IF(D257="","",D257/29.5735)</f>
        <v/>
      </c>
    </row>
    <row r="258" customFormat="false" ht="15" hidden="false" customHeight="false" outlineLevel="0" collapsed="false">
      <c r="A258" s="24"/>
      <c r="B258" s="25"/>
      <c r="C258" s="26"/>
      <c r="D258" s="27"/>
      <c r="E258" s="28" t="str">
        <f aca="false">IF(D258="","",D258/29.5735)</f>
        <v/>
      </c>
    </row>
    <row r="259" customFormat="false" ht="15" hidden="false" customHeight="false" outlineLevel="0" collapsed="false">
      <c r="A259" s="24"/>
      <c r="B259" s="25"/>
      <c r="C259" s="26"/>
      <c r="D259" s="27"/>
      <c r="E259" s="28" t="str">
        <f aca="false">IF(D259="","",D259/29.5735)</f>
        <v/>
      </c>
    </row>
    <row r="260" customFormat="false" ht="15" hidden="false" customHeight="false" outlineLevel="0" collapsed="false">
      <c r="A260" s="24"/>
      <c r="B260" s="25"/>
      <c r="C260" s="26"/>
      <c r="D260" s="27"/>
      <c r="E260" s="28" t="str">
        <f aca="false">IF(D260="","",D260/29.5735)</f>
        <v/>
      </c>
    </row>
    <row r="261" customFormat="false" ht="15" hidden="false" customHeight="false" outlineLevel="0" collapsed="false">
      <c r="A261" s="24"/>
      <c r="B261" s="25"/>
      <c r="C261" s="26"/>
      <c r="D261" s="27"/>
      <c r="E261" s="28" t="str">
        <f aca="false">IF(D261="","",D261/29.5735)</f>
        <v/>
      </c>
    </row>
    <row r="262" customFormat="false" ht="15" hidden="false" customHeight="false" outlineLevel="0" collapsed="false">
      <c r="A262" s="24"/>
      <c r="B262" s="25"/>
      <c r="C262" s="26"/>
      <c r="D262" s="27"/>
      <c r="E262" s="28" t="str">
        <f aca="false">IF(D262="","",D262/29.5735)</f>
        <v/>
      </c>
    </row>
    <row r="263" customFormat="false" ht="15" hidden="false" customHeight="false" outlineLevel="0" collapsed="false">
      <c r="A263" s="24"/>
      <c r="B263" s="25"/>
      <c r="C263" s="26"/>
      <c r="D263" s="27"/>
      <c r="E263" s="28" t="str">
        <f aca="false">IF(D263="","",D263/29.5735)</f>
        <v/>
      </c>
    </row>
    <row r="264" customFormat="false" ht="15" hidden="false" customHeight="false" outlineLevel="0" collapsed="false">
      <c r="A264" s="24"/>
      <c r="B264" s="25"/>
      <c r="C264" s="26"/>
      <c r="D264" s="27"/>
      <c r="E264" s="28" t="str">
        <f aca="false">IF(D264="","",D264/29.5735)</f>
        <v/>
      </c>
    </row>
    <row r="265" customFormat="false" ht="15" hidden="false" customHeight="false" outlineLevel="0" collapsed="false">
      <c r="A265" s="24"/>
      <c r="B265" s="25"/>
      <c r="C265" s="26"/>
      <c r="D265" s="27"/>
      <c r="E265" s="28" t="str">
        <f aca="false">IF(D265="","",D265/29.5735)</f>
        <v/>
      </c>
    </row>
    <row r="266" customFormat="false" ht="15" hidden="false" customHeight="false" outlineLevel="0" collapsed="false">
      <c r="A266" s="24"/>
      <c r="B266" s="25"/>
      <c r="C266" s="26"/>
      <c r="D266" s="27"/>
      <c r="E266" s="28" t="str">
        <f aca="false">IF(D266="","",D266/29.5735)</f>
        <v/>
      </c>
    </row>
    <row r="267" customFormat="false" ht="15" hidden="false" customHeight="false" outlineLevel="0" collapsed="false">
      <c r="A267" s="24"/>
      <c r="B267" s="25"/>
      <c r="C267" s="26"/>
      <c r="D267" s="27"/>
      <c r="E267" s="28" t="str">
        <f aca="false">IF(D267="","",D267/29.5735)</f>
        <v/>
      </c>
    </row>
    <row r="268" customFormat="false" ht="15" hidden="false" customHeight="false" outlineLevel="0" collapsed="false">
      <c r="A268" s="24"/>
      <c r="B268" s="25"/>
      <c r="C268" s="26"/>
      <c r="D268" s="27"/>
      <c r="E268" s="28" t="str">
        <f aca="false">IF(D268="","",D268/29.5735)</f>
        <v/>
      </c>
    </row>
    <row r="269" customFormat="false" ht="15" hidden="false" customHeight="false" outlineLevel="0" collapsed="false">
      <c r="A269" s="24"/>
      <c r="B269" s="25"/>
      <c r="C269" s="26"/>
      <c r="D269" s="27"/>
      <c r="E269" s="28" t="str">
        <f aca="false">IF(D269="","",D269/29.5735)</f>
        <v/>
      </c>
    </row>
    <row r="270" customFormat="false" ht="15" hidden="false" customHeight="false" outlineLevel="0" collapsed="false">
      <c r="A270" s="24"/>
      <c r="B270" s="25"/>
      <c r="C270" s="26"/>
      <c r="D270" s="27"/>
      <c r="E270" s="28" t="str">
        <f aca="false">IF(D270="","",D270/29.5735)</f>
        <v/>
      </c>
    </row>
    <row r="271" customFormat="false" ht="15" hidden="false" customHeight="false" outlineLevel="0" collapsed="false">
      <c r="A271" s="24"/>
      <c r="B271" s="25"/>
      <c r="C271" s="26"/>
      <c r="D271" s="27"/>
      <c r="E271" s="28" t="str">
        <f aca="false">IF(D271="","",D271/29.5735)</f>
        <v/>
      </c>
    </row>
    <row r="272" customFormat="false" ht="15" hidden="false" customHeight="false" outlineLevel="0" collapsed="false">
      <c r="A272" s="24"/>
      <c r="B272" s="25"/>
      <c r="C272" s="26"/>
      <c r="D272" s="27"/>
      <c r="E272" s="28" t="str">
        <f aca="false">IF(D272="","",D272/29.5735)</f>
        <v/>
      </c>
    </row>
    <row r="273" customFormat="false" ht="15" hidden="false" customHeight="false" outlineLevel="0" collapsed="false">
      <c r="A273" s="24"/>
      <c r="B273" s="25"/>
      <c r="C273" s="26"/>
      <c r="D273" s="27"/>
      <c r="E273" s="28" t="str">
        <f aca="false">IF(D273="","",D273/29.5735)</f>
        <v/>
      </c>
    </row>
    <row r="274" customFormat="false" ht="15" hidden="false" customHeight="false" outlineLevel="0" collapsed="false">
      <c r="A274" s="24"/>
      <c r="B274" s="25"/>
      <c r="C274" s="26"/>
      <c r="D274" s="27"/>
      <c r="E274" s="28" t="str">
        <f aca="false">IF(D274="","",D274/29.5735)</f>
        <v/>
      </c>
    </row>
    <row r="275" customFormat="false" ht="15" hidden="false" customHeight="false" outlineLevel="0" collapsed="false">
      <c r="A275" s="24"/>
      <c r="B275" s="25"/>
      <c r="C275" s="26"/>
      <c r="D275" s="27"/>
      <c r="E275" s="28" t="str">
        <f aca="false">IF(D275="","",D275/29.5735)</f>
        <v/>
      </c>
    </row>
    <row r="276" customFormat="false" ht="15" hidden="false" customHeight="false" outlineLevel="0" collapsed="false">
      <c r="A276" s="24"/>
      <c r="B276" s="25"/>
      <c r="C276" s="26"/>
      <c r="D276" s="27"/>
      <c r="E276" s="28" t="str">
        <f aca="false">IF(D276="","",D276/29.5735)</f>
        <v/>
      </c>
    </row>
    <row r="277" customFormat="false" ht="15" hidden="false" customHeight="false" outlineLevel="0" collapsed="false">
      <c r="A277" s="24"/>
      <c r="B277" s="25"/>
      <c r="C277" s="26"/>
      <c r="D277" s="27"/>
      <c r="E277" s="28" t="str">
        <f aca="false">IF(D277="","",D277/29.5735)</f>
        <v/>
      </c>
    </row>
    <row r="278" customFormat="false" ht="15" hidden="false" customHeight="false" outlineLevel="0" collapsed="false">
      <c r="A278" s="24"/>
      <c r="B278" s="25"/>
      <c r="C278" s="26"/>
      <c r="D278" s="27"/>
      <c r="E278" s="28" t="str">
        <f aca="false">IF(D278="","",D278/29.5735)</f>
        <v/>
      </c>
    </row>
    <row r="279" customFormat="false" ht="15" hidden="false" customHeight="false" outlineLevel="0" collapsed="false">
      <c r="A279" s="24"/>
      <c r="B279" s="25"/>
      <c r="C279" s="26"/>
      <c r="D279" s="27"/>
      <c r="E279" s="28" t="str">
        <f aca="false">IF(D279="","",D279/29.5735)</f>
        <v/>
      </c>
    </row>
    <row r="280" customFormat="false" ht="15" hidden="false" customHeight="false" outlineLevel="0" collapsed="false">
      <c r="A280" s="24"/>
      <c r="B280" s="25"/>
      <c r="C280" s="26"/>
      <c r="D280" s="27"/>
      <c r="E280" s="28" t="str">
        <f aca="false">IF(D280="","",D280/29.5735)</f>
        <v/>
      </c>
    </row>
    <row r="281" customFormat="false" ht="15" hidden="false" customHeight="false" outlineLevel="0" collapsed="false">
      <c r="A281" s="24"/>
      <c r="B281" s="25"/>
      <c r="C281" s="26"/>
      <c r="D281" s="27"/>
      <c r="E281" s="28" t="str">
        <f aca="false">IF(D281="","",D281/29.5735)</f>
        <v/>
      </c>
    </row>
    <row r="282" customFormat="false" ht="15" hidden="false" customHeight="false" outlineLevel="0" collapsed="false">
      <c r="A282" s="24"/>
      <c r="B282" s="25"/>
      <c r="C282" s="26"/>
      <c r="D282" s="27"/>
      <c r="E282" s="28" t="str">
        <f aca="false">IF(D282="","",D282/29.5735)</f>
        <v/>
      </c>
    </row>
    <row r="283" customFormat="false" ht="15" hidden="false" customHeight="false" outlineLevel="0" collapsed="false">
      <c r="A283" s="24"/>
      <c r="B283" s="25"/>
      <c r="C283" s="26"/>
      <c r="D283" s="27"/>
      <c r="E283" s="28" t="str">
        <f aca="false">IF(D283="","",D283/29.5735)</f>
        <v/>
      </c>
    </row>
    <row r="284" customFormat="false" ht="15" hidden="false" customHeight="false" outlineLevel="0" collapsed="false">
      <c r="A284" s="24"/>
      <c r="B284" s="25"/>
      <c r="C284" s="26"/>
      <c r="D284" s="27"/>
      <c r="E284" s="28" t="str">
        <f aca="false">IF(D284="","",D284/29.5735)</f>
        <v/>
      </c>
    </row>
    <row r="285" customFormat="false" ht="15" hidden="false" customHeight="false" outlineLevel="0" collapsed="false">
      <c r="A285" s="24"/>
      <c r="B285" s="25"/>
      <c r="C285" s="26"/>
      <c r="D285" s="27"/>
      <c r="E285" s="28" t="str">
        <f aca="false">IF(D285="","",D285/29.5735)</f>
        <v/>
      </c>
    </row>
    <row r="286" customFormat="false" ht="15" hidden="false" customHeight="false" outlineLevel="0" collapsed="false">
      <c r="A286" s="24"/>
      <c r="B286" s="25"/>
      <c r="C286" s="26"/>
      <c r="D286" s="27"/>
      <c r="E286" s="28" t="str">
        <f aca="false">IF(D286="","",D286/29.5735)</f>
        <v/>
      </c>
    </row>
    <row r="287" customFormat="false" ht="15" hidden="false" customHeight="false" outlineLevel="0" collapsed="false">
      <c r="A287" s="24"/>
      <c r="B287" s="25"/>
      <c r="C287" s="26"/>
      <c r="D287" s="27"/>
      <c r="E287" s="28" t="str">
        <f aca="false">IF(D287="","",D287/29.5735)</f>
        <v/>
      </c>
    </row>
    <row r="288" customFormat="false" ht="15" hidden="false" customHeight="false" outlineLevel="0" collapsed="false">
      <c r="A288" s="24"/>
      <c r="B288" s="25"/>
      <c r="C288" s="26"/>
      <c r="D288" s="27"/>
      <c r="E288" s="28" t="str">
        <f aca="false">IF(D288="","",D288/29.5735)</f>
        <v/>
      </c>
    </row>
    <row r="289" customFormat="false" ht="15" hidden="false" customHeight="false" outlineLevel="0" collapsed="false">
      <c r="A289" s="24"/>
      <c r="B289" s="25"/>
      <c r="C289" s="26"/>
      <c r="D289" s="27"/>
      <c r="E289" s="28" t="str">
        <f aca="false">IF(D289="","",D289/29.5735)</f>
        <v/>
      </c>
    </row>
    <row r="290" customFormat="false" ht="15" hidden="false" customHeight="false" outlineLevel="0" collapsed="false">
      <c r="A290" s="24"/>
      <c r="B290" s="25"/>
      <c r="C290" s="26"/>
      <c r="D290" s="27"/>
      <c r="E290" s="28" t="str">
        <f aca="false">IF(D290="","",D290/29.5735)</f>
        <v/>
      </c>
    </row>
    <row r="291" customFormat="false" ht="15" hidden="false" customHeight="false" outlineLevel="0" collapsed="false">
      <c r="A291" s="24"/>
      <c r="B291" s="25"/>
      <c r="C291" s="26"/>
      <c r="D291" s="27"/>
      <c r="E291" s="28" t="str">
        <f aca="false">IF(D291="","",D291/29.5735)</f>
        <v/>
      </c>
    </row>
    <row r="292" customFormat="false" ht="15" hidden="false" customHeight="false" outlineLevel="0" collapsed="false">
      <c r="A292" s="24"/>
      <c r="B292" s="25"/>
      <c r="C292" s="26"/>
      <c r="D292" s="27"/>
      <c r="E292" s="28" t="str">
        <f aca="false">IF(D292="","",D292/29.5735)</f>
        <v/>
      </c>
    </row>
    <row r="293" customFormat="false" ht="15" hidden="false" customHeight="false" outlineLevel="0" collapsed="false">
      <c r="A293" s="24"/>
      <c r="B293" s="25"/>
      <c r="C293" s="26"/>
      <c r="D293" s="27"/>
      <c r="E293" s="28" t="str">
        <f aca="false">IF(D293="","",D293/29.5735)</f>
        <v/>
      </c>
    </row>
    <row r="294" customFormat="false" ht="15" hidden="false" customHeight="false" outlineLevel="0" collapsed="false">
      <c r="A294" s="24"/>
      <c r="B294" s="25"/>
      <c r="C294" s="26"/>
      <c r="D294" s="27"/>
      <c r="E294" s="28" t="str">
        <f aca="false">IF(D294="","",D294/29.5735)</f>
        <v/>
      </c>
    </row>
    <row r="295" customFormat="false" ht="15" hidden="false" customHeight="false" outlineLevel="0" collapsed="false">
      <c r="A295" s="24"/>
      <c r="B295" s="25"/>
      <c r="C295" s="26"/>
      <c r="D295" s="27"/>
      <c r="E295" s="28" t="str">
        <f aca="false">IF(D295="","",D295/29.5735)</f>
        <v/>
      </c>
    </row>
    <row r="296" customFormat="false" ht="15" hidden="false" customHeight="false" outlineLevel="0" collapsed="false">
      <c r="A296" s="24"/>
      <c r="B296" s="25"/>
      <c r="C296" s="26"/>
      <c r="D296" s="27"/>
      <c r="E296" s="28" t="str">
        <f aca="false">IF(D296="","",D296/29.5735)</f>
        <v/>
      </c>
    </row>
    <row r="297" customFormat="false" ht="15" hidden="false" customHeight="false" outlineLevel="0" collapsed="false">
      <c r="A297" s="24"/>
      <c r="B297" s="25"/>
      <c r="C297" s="26"/>
      <c r="D297" s="27"/>
      <c r="E297" s="28" t="str">
        <f aca="false">IF(D297="","",D297/29.5735)</f>
        <v/>
      </c>
    </row>
    <row r="298" customFormat="false" ht="15" hidden="false" customHeight="false" outlineLevel="0" collapsed="false">
      <c r="A298" s="24"/>
      <c r="B298" s="25"/>
      <c r="C298" s="26"/>
      <c r="D298" s="27"/>
      <c r="E298" s="28" t="str">
        <f aca="false">IF(D298="","",D298/29.5735)</f>
        <v/>
      </c>
    </row>
    <row r="299" customFormat="false" ht="15" hidden="false" customHeight="false" outlineLevel="0" collapsed="false">
      <c r="A299" s="24"/>
      <c r="B299" s="25"/>
      <c r="C299" s="26"/>
      <c r="D299" s="27"/>
      <c r="E299" s="28" t="str">
        <f aca="false">IF(D299="","",D299/29.5735)</f>
        <v/>
      </c>
    </row>
    <row r="300" customFormat="false" ht="15" hidden="false" customHeight="false" outlineLevel="0" collapsed="false">
      <c r="A300" s="24"/>
      <c r="B300" s="25"/>
      <c r="C300" s="26"/>
      <c r="D300" s="27"/>
      <c r="E300" s="28" t="str">
        <f aca="false">IF(D300="","",D300/29.5735)</f>
        <v/>
      </c>
    </row>
    <row r="301" customFormat="false" ht="15" hidden="false" customHeight="false" outlineLevel="0" collapsed="false">
      <c r="A301" s="24"/>
      <c r="B301" s="25"/>
      <c r="C301" s="26"/>
      <c r="D301" s="27"/>
      <c r="E301" s="28" t="str">
        <f aca="false">IF(D301="","",D301/29.5735)</f>
        <v/>
      </c>
    </row>
    <row r="302" customFormat="false" ht="15" hidden="false" customHeight="false" outlineLevel="0" collapsed="false">
      <c r="A302" s="24"/>
      <c r="B302" s="25"/>
      <c r="C302" s="26"/>
      <c r="D302" s="27"/>
      <c r="E302" s="28" t="str">
        <f aca="false">IF(D302="","",D302/29.5735)</f>
        <v/>
      </c>
    </row>
    <row r="303" customFormat="false" ht="15" hidden="false" customHeight="false" outlineLevel="0" collapsed="false">
      <c r="A303" s="24"/>
      <c r="B303" s="25"/>
      <c r="C303" s="26"/>
      <c r="D303" s="27"/>
      <c r="E303" s="28" t="str">
        <f aca="false">IF(D303="","",D303/29.5735)</f>
        <v/>
      </c>
    </row>
    <row r="304" customFormat="false" ht="15" hidden="false" customHeight="false" outlineLevel="0" collapsed="false">
      <c r="A304" s="24"/>
      <c r="B304" s="25"/>
      <c r="C304" s="26"/>
      <c r="D304" s="27"/>
      <c r="E304" s="28" t="str">
        <f aca="false">IF(D304="","",D304/29.5735)</f>
        <v/>
      </c>
    </row>
    <row r="305" customFormat="false" ht="15" hidden="false" customHeight="false" outlineLevel="0" collapsed="false">
      <c r="A305" s="24"/>
      <c r="B305" s="25"/>
      <c r="C305" s="26"/>
      <c r="D305" s="27"/>
      <c r="E305" s="28" t="str">
        <f aca="false">IF(D305="","",D305/29.5735)</f>
        <v/>
      </c>
    </row>
    <row r="306" customFormat="false" ht="15" hidden="false" customHeight="false" outlineLevel="0" collapsed="false">
      <c r="A306" s="24"/>
      <c r="B306" s="25"/>
      <c r="C306" s="26"/>
      <c r="D306" s="27"/>
      <c r="E306" s="28" t="str">
        <f aca="false">IF(D306="","",D306/29.5735)</f>
        <v/>
      </c>
    </row>
    <row r="307" customFormat="false" ht="15" hidden="false" customHeight="false" outlineLevel="0" collapsed="false">
      <c r="A307" s="24"/>
      <c r="B307" s="25"/>
      <c r="C307" s="26"/>
      <c r="D307" s="27"/>
      <c r="E307" s="28" t="str">
        <f aca="false">IF(D307="","",D307/29.5735)</f>
        <v/>
      </c>
    </row>
    <row r="308" customFormat="false" ht="15" hidden="false" customHeight="false" outlineLevel="0" collapsed="false">
      <c r="A308" s="24"/>
      <c r="B308" s="25"/>
      <c r="C308" s="26"/>
      <c r="D308" s="27"/>
      <c r="E308" s="28" t="str">
        <f aca="false">IF(D308="","",D308/29.5735)</f>
        <v/>
      </c>
    </row>
    <row r="309" customFormat="false" ht="15" hidden="false" customHeight="false" outlineLevel="0" collapsed="false">
      <c r="A309" s="24"/>
      <c r="B309" s="25"/>
      <c r="C309" s="26"/>
      <c r="D309" s="27"/>
      <c r="E309" s="28" t="str">
        <f aca="false">IF(D309="","",D309/29.5735)</f>
        <v/>
      </c>
    </row>
    <row r="310" customFormat="false" ht="15" hidden="false" customHeight="false" outlineLevel="0" collapsed="false">
      <c r="A310" s="24"/>
      <c r="B310" s="25"/>
      <c r="C310" s="26"/>
      <c r="D310" s="27"/>
      <c r="E310" s="28" t="str">
        <f aca="false">IF(D310="","",D310/29.5735)</f>
        <v/>
      </c>
    </row>
    <row r="311" customFormat="false" ht="15" hidden="false" customHeight="false" outlineLevel="0" collapsed="false">
      <c r="A311" s="24"/>
      <c r="B311" s="25"/>
      <c r="C311" s="26"/>
      <c r="D311" s="27"/>
      <c r="E311" s="28" t="str">
        <f aca="false">IF(D311="","",D311/29.5735)</f>
        <v/>
      </c>
    </row>
    <row r="312" customFormat="false" ht="15" hidden="false" customHeight="false" outlineLevel="0" collapsed="false">
      <c r="A312" s="24"/>
      <c r="B312" s="25"/>
      <c r="C312" s="26"/>
      <c r="D312" s="27"/>
      <c r="E312" s="28" t="str">
        <f aca="false">IF(D312="","",D312/29.5735)</f>
        <v/>
      </c>
    </row>
    <row r="313" customFormat="false" ht="15" hidden="false" customHeight="false" outlineLevel="0" collapsed="false">
      <c r="A313" s="24"/>
      <c r="B313" s="25"/>
      <c r="C313" s="26"/>
      <c r="D313" s="27"/>
      <c r="E313" s="28" t="str">
        <f aca="false">IF(D313="","",D313/29.5735)</f>
        <v/>
      </c>
    </row>
    <row r="314" customFormat="false" ht="15" hidden="false" customHeight="false" outlineLevel="0" collapsed="false">
      <c r="A314" s="24"/>
      <c r="B314" s="25"/>
      <c r="C314" s="26"/>
      <c r="D314" s="27"/>
      <c r="E314" s="28" t="str">
        <f aca="false">IF(D314="","",D314/29.5735)</f>
        <v/>
      </c>
    </row>
    <row r="315" customFormat="false" ht="15" hidden="false" customHeight="false" outlineLevel="0" collapsed="false">
      <c r="A315" s="24"/>
      <c r="B315" s="25"/>
      <c r="C315" s="26"/>
      <c r="D315" s="27"/>
      <c r="E315" s="28" t="str">
        <f aca="false">IF(D315="","",D315/29.5735)</f>
        <v/>
      </c>
    </row>
    <row r="316" customFormat="false" ht="15" hidden="false" customHeight="false" outlineLevel="0" collapsed="false">
      <c r="A316" s="24"/>
      <c r="B316" s="25"/>
      <c r="C316" s="26"/>
      <c r="D316" s="27"/>
      <c r="E316" s="28" t="str">
        <f aca="false">IF(D316="","",D316/29.5735)</f>
        <v/>
      </c>
    </row>
    <row r="317" customFormat="false" ht="15" hidden="false" customHeight="false" outlineLevel="0" collapsed="false">
      <c r="A317" s="24"/>
      <c r="B317" s="25"/>
      <c r="C317" s="26"/>
      <c r="D317" s="27"/>
      <c r="E317" s="28" t="str">
        <f aca="false">IF(D317="","",D317/29.5735)</f>
        <v/>
      </c>
    </row>
    <row r="318" customFormat="false" ht="15" hidden="false" customHeight="false" outlineLevel="0" collapsed="false">
      <c r="A318" s="24"/>
      <c r="B318" s="25"/>
      <c r="C318" s="26"/>
      <c r="D318" s="27"/>
      <c r="E318" s="28" t="str">
        <f aca="false">IF(D318="","",D318/29.5735)</f>
        <v/>
      </c>
    </row>
    <row r="319" customFormat="false" ht="15" hidden="false" customHeight="false" outlineLevel="0" collapsed="false">
      <c r="A319" s="24"/>
      <c r="B319" s="25"/>
      <c r="C319" s="26"/>
      <c r="D319" s="27"/>
      <c r="E319" s="28" t="str">
        <f aca="false">IF(D319="","",D319/29.5735)</f>
        <v/>
      </c>
    </row>
    <row r="320" customFormat="false" ht="15" hidden="false" customHeight="false" outlineLevel="0" collapsed="false">
      <c r="A320" s="24"/>
      <c r="B320" s="25"/>
      <c r="C320" s="26"/>
      <c r="D320" s="27"/>
      <c r="E320" s="28" t="str">
        <f aca="false">IF(D320="","",D320/29.5735)</f>
        <v/>
      </c>
    </row>
    <row r="321" customFormat="false" ht="15" hidden="false" customHeight="false" outlineLevel="0" collapsed="false">
      <c r="A321" s="24"/>
      <c r="B321" s="25"/>
      <c r="C321" s="26"/>
      <c r="D321" s="27"/>
      <c r="E321" s="28" t="str">
        <f aca="false">IF(D321="","",D321/29.5735)</f>
        <v/>
      </c>
    </row>
    <row r="322" customFormat="false" ht="15" hidden="false" customHeight="false" outlineLevel="0" collapsed="false">
      <c r="A322" s="24"/>
      <c r="B322" s="25"/>
      <c r="C322" s="26"/>
      <c r="D322" s="27"/>
      <c r="E322" s="28" t="str">
        <f aca="false">IF(D322="","",D322/29.5735)</f>
        <v/>
      </c>
    </row>
    <row r="323" customFormat="false" ht="15" hidden="false" customHeight="false" outlineLevel="0" collapsed="false">
      <c r="A323" s="24"/>
      <c r="B323" s="25"/>
      <c r="C323" s="26"/>
      <c r="D323" s="27"/>
      <c r="E323" s="28" t="str">
        <f aca="false">IF(D323="","",D323/29.5735)</f>
        <v/>
      </c>
    </row>
    <row r="324" customFormat="false" ht="15" hidden="false" customHeight="false" outlineLevel="0" collapsed="false">
      <c r="A324" s="24"/>
      <c r="B324" s="25"/>
      <c r="C324" s="26"/>
      <c r="D324" s="27"/>
      <c r="E324" s="28" t="str">
        <f aca="false">IF(D324="","",D324/29.5735)</f>
        <v/>
      </c>
    </row>
    <row r="325" customFormat="false" ht="15" hidden="false" customHeight="false" outlineLevel="0" collapsed="false">
      <c r="A325" s="24"/>
      <c r="B325" s="25"/>
      <c r="C325" s="26"/>
      <c r="D325" s="27"/>
      <c r="E325" s="28" t="str">
        <f aca="false">IF(D325="","",D325/29.5735)</f>
        <v/>
      </c>
    </row>
    <row r="326" customFormat="false" ht="15" hidden="false" customHeight="false" outlineLevel="0" collapsed="false">
      <c r="A326" s="24"/>
      <c r="B326" s="25"/>
      <c r="C326" s="26"/>
      <c r="D326" s="27"/>
      <c r="E326" s="28" t="str">
        <f aca="false">IF(D326="","",D326/29.5735)</f>
        <v/>
      </c>
    </row>
    <row r="327" customFormat="false" ht="15" hidden="false" customHeight="false" outlineLevel="0" collapsed="false">
      <c r="A327" s="24"/>
      <c r="B327" s="25"/>
      <c r="C327" s="26"/>
      <c r="D327" s="27"/>
      <c r="E327" s="28" t="str">
        <f aca="false">IF(D327="","",D327/29.5735)</f>
        <v/>
      </c>
    </row>
    <row r="328" customFormat="false" ht="15" hidden="false" customHeight="false" outlineLevel="0" collapsed="false">
      <c r="A328" s="24"/>
      <c r="B328" s="25"/>
      <c r="C328" s="26"/>
      <c r="D328" s="27"/>
      <c r="E328" s="28" t="str">
        <f aca="false">IF(D328="","",D328/29.5735)</f>
        <v/>
      </c>
    </row>
    <row r="329" customFormat="false" ht="15" hidden="false" customHeight="false" outlineLevel="0" collapsed="false">
      <c r="A329" s="24"/>
      <c r="B329" s="25"/>
      <c r="C329" s="26"/>
      <c r="D329" s="27"/>
      <c r="E329" s="28" t="str">
        <f aca="false">IF(D329="","",D329/29.5735)</f>
        <v/>
      </c>
    </row>
    <row r="330" customFormat="false" ht="15" hidden="false" customHeight="false" outlineLevel="0" collapsed="false">
      <c r="A330" s="24"/>
      <c r="B330" s="25"/>
      <c r="C330" s="26"/>
      <c r="D330" s="27"/>
      <c r="E330" s="28" t="str">
        <f aca="false">IF(D330="","",D330/29.5735)</f>
        <v/>
      </c>
    </row>
    <row r="331" customFormat="false" ht="15" hidden="false" customHeight="false" outlineLevel="0" collapsed="false">
      <c r="A331" s="24"/>
      <c r="B331" s="25"/>
      <c r="C331" s="26"/>
      <c r="D331" s="27"/>
      <c r="E331" s="28" t="str">
        <f aca="false">IF(D331="","",D331/29.5735)</f>
        <v/>
      </c>
    </row>
    <row r="332" customFormat="false" ht="15" hidden="false" customHeight="false" outlineLevel="0" collapsed="false">
      <c r="A332" s="24"/>
      <c r="B332" s="25"/>
      <c r="C332" s="26"/>
      <c r="D332" s="27"/>
      <c r="E332" s="28" t="str">
        <f aca="false">IF(D332="","",D332/29.5735)</f>
        <v/>
      </c>
    </row>
    <row r="333" customFormat="false" ht="15" hidden="false" customHeight="false" outlineLevel="0" collapsed="false">
      <c r="A333" s="24"/>
      <c r="B333" s="25"/>
      <c r="C333" s="26"/>
      <c r="D333" s="27"/>
      <c r="E333" s="28" t="str">
        <f aca="false">IF(D333="","",D333/29.5735)</f>
        <v/>
      </c>
    </row>
    <row r="334" customFormat="false" ht="15" hidden="false" customHeight="false" outlineLevel="0" collapsed="false">
      <c r="A334" s="24"/>
      <c r="B334" s="25"/>
      <c r="C334" s="26"/>
      <c r="D334" s="27"/>
      <c r="E334" s="28" t="str">
        <f aca="false">IF(D334="","",D334/29.5735)</f>
        <v/>
      </c>
    </row>
    <row r="335" customFormat="false" ht="15" hidden="false" customHeight="false" outlineLevel="0" collapsed="false">
      <c r="A335" s="24"/>
      <c r="B335" s="25"/>
      <c r="C335" s="26"/>
      <c r="D335" s="27"/>
      <c r="E335" s="28" t="str">
        <f aca="false">IF(D335="","",D335/29.5735)</f>
        <v/>
      </c>
    </row>
    <row r="336" customFormat="false" ht="15" hidden="false" customHeight="false" outlineLevel="0" collapsed="false">
      <c r="A336" s="24"/>
      <c r="B336" s="25"/>
      <c r="C336" s="26"/>
      <c r="D336" s="27"/>
      <c r="E336" s="28" t="str">
        <f aca="false">IF(D336="","",D336/29.5735)</f>
        <v/>
      </c>
    </row>
    <row r="337" customFormat="false" ht="15" hidden="false" customHeight="false" outlineLevel="0" collapsed="false">
      <c r="A337" s="24"/>
      <c r="B337" s="25"/>
      <c r="C337" s="26"/>
      <c r="D337" s="27"/>
      <c r="E337" s="28" t="str">
        <f aca="false">IF(D337="","",D337/29.5735)</f>
        <v/>
      </c>
    </row>
    <row r="338" customFormat="false" ht="15" hidden="false" customHeight="false" outlineLevel="0" collapsed="false">
      <c r="A338" s="24"/>
      <c r="B338" s="25"/>
      <c r="C338" s="26"/>
      <c r="D338" s="27"/>
      <c r="E338" s="28" t="str">
        <f aca="false">IF(D338="","",D338/29.5735)</f>
        <v/>
      </c>
    </row>
    <row r="339" customFormat="false" ht="15" hidden="false" customHeight="false" outlineLevel="0" collapsed="false">
      <c r="A339" s="24"/>
      <c r="B339" s="25"/>
      <c r="C339" s="26"/>
      <c r="D339" s="27"/>
      <c r="E339" s="28" t="str">
        <f aca="false">IF(D339="","",D339/29.5735)</f>
        <v/>
      </c>
    </row>
    <row r="340" customFormat="false" ht="15" hidden="false" customHeight="false" outlineLevel="0" collapsed="false">
      <c r="A340" s="24"/>
      <c r="B340" s="25"/>
      <c r="C340" s="26"/>
      <c r="D340" s="27"/>
      <c r="E340" s="28" t="str">
        <f aca="false">IF(D340="","",D340/29.5735)</f>
        <v/>
      </c>
    </row>
    <row r="341" customFormat="false" ht="15" hidden="false" customHeight="false" outlineLevel="0" collapsed="false">
      <c r="A341" s="24"/>
      <c r="B341" s="25"/>
      <c r="C341" s="26"/>
      <c r="D341" s="27"/>
      <c r="E341" s="28" t="str">
        <f aca="false">IF(D341="","",D341/29.5735)</f>
        <v/>
      </c>
    </row>
    <row r="342" customFormat="false" ht="15" hidden="false" customHeight="false" outlineLevel="0" collapsed="false">
      <c r="A342" s="24"/>
      <c r="B342" s="25"/>
      <c r="C342" s="26"/>
      <c r="D342" s="27"/>
      <c r="E342" s="28" t="str">
        <f aca="false">IF(D342="","",D342/29.5735)</f>
        <v/>
      </c>
    </row>
    <row r="343" customFormat="false" ht="15" hidden="false" customHeight="false" outlineLevel="0" collapsed="false">
      <c r="A343" s="24"/>
      <c r="B343" s="25"/>
      <c r="C343" s="26"/>
      <c r="D343" s="27"/>
      <c r="E343" s="28" t="str">
        <f aca="false">IF(D343="","",D343/29.5735)</f>
        <v/>
      </c>
    </row>
    <row r="344" customFormat="false" ht="15" hidden="false" customHeight="false" outlineLevel="0" collapsed="false">
      <c r="A344" s="24"/>
      <c r="B344" s="25"/>
      <c r="C344" s="26"/>
      <c r="D344" s="27"/>
      <c r="E344" s="28" t="str">
        <f aca="false">IF(D344="","",D344/29.5735)</f>
        <v/>
      </c>
    </row>
    <row r="345" customFormat="false" ht="15" hidden="false" customHeight="false" outlineLevel="0" collapsed="false">
      <c r="A345" s="24"/>
      <c r="B345" s="25"/>
      <c r="C345" s="26"/>
      <c r="D345" s="27"/>
      <c r="E345" s="28" t="str">
        <f aca="false">IF(D345="","",D345/29.5735)</f>
        <v/>
      </c>
    </row>
    <row r="346" customFormat="false" ht="15" hidden="false" customHeight="false" outlineLevel="0" collapsed="false">
      <c r="A346" s="24"/>
      <c r="B346" s="25"/>
      <c r="C346" s="26"/>
      <c r="D346" s="27"/>
      <c r="E346" s="28" t="str">
        <f aca="false">IF(D346="","",D346/29.5735)</f>
        <v/>
      </c>
    </row>
    <row r="347" customFormat="false" ht="15" hidden="false" customHeight="false" outlineLevel="0" collapsed="false">
      <c r="A347" s="24"/>
      <c r="B347" s="25"/>
      <c r="C347" s="26"/>
      <c r="D347" s="27"/>
      <c r="E347" s="28" t="str">
        <f aca="false">IF(D347="","",D347/29.5735)</f>
        <v/>
      </c>
    </row>
    <row r="348" customFormat="false" ht="15" hidden="false" customHeight="false" outlineLevel="0" collapsed="false">
      <c r="A348" s="24"/>
      <c r="B348" s="25"/>
      <c r="C348" s="26"/>
      <c r="D348" s="27"/>
      <c r="E348" s="28" t="str">
        <f aca="false">IF(D348="","",D348/29.5735)</f>
        <v/>
      </c>
    </row>
    <row r="349" customFormat="false" ht="15" hidden="false" customHeight="false" outlineLevel="0" collapsed="false">
      <c r="A349" s="24"/>
      <c r="B349" s="25"/>
      <c r="C349" s="26"/>
      <c r="D349" s="27"/>
      <c r="E349" s="28" t="str">
        <f aca="false">IF(D349="","",D349/29.5735)</f>
        <v/>
      </c>
    </row>
    <row r="350" customFormat="false" ht="15" hidden="false" customHeight="false" outlineLevel="0" collapsed="false">
      <c r="A350" s="24"/>
      <c r="B350" s="25"/>
      <c r="C350" s="26"/>
      <c r="D350" s="27"/>
      <c r="E350" s="28" t="str">
        <f aca="false">IF(D350="","",D350/29.5735)</f>
        <v/>
      </c>
    </row>
    <row r="351" customFormat="false" ht="15" hidden="false" customHeight="false" outlineLevel="0" collapsed="false">
      <c r="A351" s="24"/>
      <c r="B351" s="25"/>
      <c r="C351" s="26"/>
      <c r="D351" s="27"/>
      <c r="E351" s="28" t="str">
        <f aca="false">IF(D351="","",D351/29.5735)</f>
        <v/>
      </c>
    </row>
    <row r="352" customFormat="false" ht="15" hidden="false" customHeight="false" outlineLevel="0" collapsed="false">
      <c r="A352" s="24"/>
      <c r="B352" s="25"/>
      <c r="C352" s="26"/>
      <c r="D352" s="27"/>
      <c r="E352" s="28" t="str">
        <f aca="false">IF(D352="","",D352/29.5735)</f>
        <v/>
      </c>
    </row>
    <row r="353" customFormat="false" ht="15" hidden="false" customHeight="false" outlineLevel="0" collapsed="false">
      <c r="A353" s="24"/>
      <c r="B353" s="25"/>
      <c r="C353" s="26"/>
      <c r="D353" s="27"/>
      <c r="E353" s="28" t="str">
        <f aca="false">IF(D353="","",D353/29.5735)</f>
        <v/>
      </c>
    </row>
    <row r="354" customFormat="false" ht="15" hidden="false" customHeight="false" outlineLevel="0" collapsed="false">
      <c r="A354" s="24"/>
      <c r="B354" s="25"/>
      <c r="C354" s="26"/>
      <c r="D354" s="27"/>
      <c r="E354" s="28" t="str">
        <f aca="false">IF(D354="","",D354/29.5735)</f>
        <v/>
      </c>
    </row>
    <row r="355" customFormat="false" ht="15" hidden="false" customHeight="false" outlineLevel="0" collapsed="false">
      <c r="A355" s="24"/>
      <c r="B355" s="25"/>
      <c r="C355" s="26"/>
      <c r="D355" s="27"/>
      <c r="E355" s="28" t="str">
        <f aca="false">IF(D355="","",D355/29.5735)</f>
        <v/>
      </c>
    </row>
    <row r="356" customFormat="false" ht="15" hidden="false" customHeight="false" outlineLevel="0" collapsed="false">
      <c r="A356" s="24"/>
      <c r="B356" s="25"/>
      <c r="C356" s="26"/>
      <c r="D356" s="27"/>
      <c r="E356" s="28" t="str">
        <f aca="false">IF(D356="","",D356/29.5735)</f>
        <v/>
      </c>
    </row>
    <row r="357" customFormat="false" ht="15" hidden="false" customHeight="false" outlineLevel="0" collapsed="false">
      <c r="A357" s="24"/>
      <c r="B357" s="25"/>
      <c r="C357" s="26"/>
      <c r="D357" s="27"/>
      <c r="E357" s="28" t="str">
        <f aca="false">IF(D357="","",D357/29.5735)</f>
        <v/>
      </c>
    </row>
    <row r="358" customFormat="false" ht="15" hidden="false" customHeight="false" outlineLevel="0" collapsed="false">
      <c r="A358" s="24"/>
      <c r="B358" s="25"/>
      <c r="C358" s="26"/>
      <c r="D358" s="27"/>
      <c r="E358" s="28" t="str">
        <f aca="false">IF(D358="","",D358/29.5735)</f>
        <v/>
      </c>
    </row>
    <row r="359" customFormat="false" ht="15" hidden="false" customHeight="false" outlineLevel="0" collapsed="false">
      <c r="A359" s="24"/>
      <c r="B359" s="25"/>
      <c r="C359" s="26"/>
      <c r="D359" s="27"/>
      <c r="E359" s="28" t="str">
        <f aca="false">IF(D359="","",D359/29.5735)</f>
        <v/>
      </c>
    </row>
    <row r="360" customFormat="false" ht="15" hidden="false" customHeight="false" outlineLevel="0" collapsed="false">
      <c r="A360" s="24"/>
      <c r="B360" s="25"/>
      <c r="C360" s="26"/>
      <c r="D360" s="27"/>
      <c r="E360" s="28" t="str">
        <f aca="false">IF(D360="","",D360/29.5735)</f>
        <v/>
      </c>
    </row>
    <row r="361" customFormat="false" ht="15" hidden="false" customHeight="false" outlineLevel="0" collapsed="false">
      <c r="A361" s="24"/>
      <c r="B361" s="25"/>
      <c r="C361" s="26"/>
      <c r="D361" s="27"/>
      <c r="E361" s="28" t="str">
        <f aca="false">IF(D361="","",D361/29.5735)</f>
        <v/>
      </c>
    </row>
    <row r="362" customFormat="false" ht="15" hidden="false" customHeight="false" outlineLevel="0" collapsed="false">
      <c r="A362" s="24"/>
      <c r="B362" s="25"/>
      <c r="C362" s="26"/>
      <c r="D362" s="27"/>
      <c r="E362" s="28" t="str">
        <f aca="false">IF(D362="","",D362/29.5735)</f>
        <v/>
      </c>
    </row>
    <row r="363" customFormat="false" ht="15" hidden="false" customHeight="false" outlineLevel="0" collapsed="false">
      <c r="A363" s="24"/>
      <c r="B363" s="25"/>
      <c r="C363" s="26"/>
      <c r="D363" s="27"/>
      <c r="E363" s="28" t="str">
        <f aca="false">IF(D363="","",D363/29.5735)</f>
        <v/>
      </c>
    </row>
    <row r="364" customFormat="false" ht="15" hidden="false" customHeight="false" outlineLevel="0" collapsed="false">
      <c r="A364" s="24"/>
      <c r="B364" s="25"/>
      <c r="C364" s="26"/>
      <c r="D364" s="27"/>
      <c r="E364" s="28" t="str">
        <f aca="false">IF(D364="","",D364/29.5735)</f>
        <v/>
      </c>
    </row>
    <row r="365" customFormat="false" ht="15" hidden="false" customHeight="false" outlineLevel="0" collapsed="false">
      <c r="A365" s="24"/>
      <c r="B365" s="25"/>
      <c r="C365" s="26"/>
      <c r="D365" s="27"/>
      <c r="E365" s="28" t="str">
        <f aca="false">IF(D365="","",D365/29.5735)</f>
        <v/>
      </c>
    </row>
    <row r="366" customFormat="false" ht="15" hidden="false" customHeight="false" outlineLevel="0" collapsed="false">
      <c r="A366" s="24"/>
      <c r="B366" s="25"/>
      <c r="C366" s="26"/>
      <c r="D366" s="27"/>
      <c r="E366" s="28" t="str">
        <f aca="false">IF(D366="","",D366/29.5735)</f>
        <v/>
      </c>
    </row>
    <row r="367" customFormat="false" ht="15" hidden="false" customHeight="false" outlineLevel="0" collapsed="false">
      <c r="A367" s="24"/>
      <c r="B367" s="25"/>
      <c r="C367" s="26"/>
      <c r="D367" s="27"/>
      <c r="E367" s="28" t="str">
        <f aca="false">IF(D367="","",D367/29.5735)</f>
        <v/>
      </c>
    </row>
    <row r="368" customFormat="false" ht="15" hidden="false" customHeight="false" outlineLevel="0" collapsed="false">
      <c r="A368" s="24"/>
      <c r="B368" s="25"/>
      <c r="C368" s="26"/>
      <c r="D368" s="27"/>
      <c r="E368" s="28" t="str">
        <f aca="false">IF(D368="","",D368/29.5735)</f>
        <v/>
      </c>
    </row>
    <row r="369" customFormat="false" ht="15" hidden="false" customHeight="false" outlineLevel="0" collapsed="false">
      <c r="A369" s="24"/>
      <c r="B369" s="25"/>
      <c r="C369" s="26"/>
      <c r="D369" s="27"/>
      <c r="E369" s="28" t="str">
        <f aca="false">IF(D369="","",D369/29.5735)</f>
        <v/>
      </c>
    </row>
    <row r="370" customFormat="false" ht="15" hidden="false" customHeight="false" outlineLevel="0" collapsed="false">
      <c r="A370" s="24"/>
      <c r="B370" s="25"/>
      <c r="C370" s="26"/>
      <c r="D370" s="27"/>
      <c r="E370" s="28" t="str">
        <f aca="false">IF(D370="","",D370/29.5735)</f>
        <v/>
      </c>
    </row>
    <row r="371" customFormat="false" ht="15" hidden="false" customHeight="false" outlineLevel="0" collapsed="false">
      <c r="A371" s="24"/>
      <c r="B371" s="25"/>
      <c r="C371" s="26"/>
      <c r="D371" s="27"/>
      <c r="E371" s="28" t="str">
        <f aca="false">IF(D371="","",D371/29.5735)</f>
        <v/>
      </c>
    </row>
    <row r="372" customFormat="false" ht="15" hidden="false" customHeight="false" outlineLevel="0" collapsed="false">
      <c r="A372" s="24"/>
      <c r="B372" s="25"/>
      <c r="C372" s="26"/>
      <c r="D372" s="27"/>
      <c r="E372" s="28" t="str">
        <f aca="false">IF(D372="","",D372/29.5735)</f>
        <v/>
      </c>
    </row>
    <row r="373" customFormat="false" ht="15" hidden="false" customHeight="false" outlineLevel="0" collapsed="false">
      <c r="A373" s="24"/>
      <c r="B373" s="25"/>
      <c r="C373" s="26"/>
      <c r="D373" s="27"/>
      <c r="E373" s="28" t="str">
        <f aca="false">IF(D373="","",D373/29.5735)</f>
        <v/>
      </c>
    </row>
    <row r="374" customFormat="false" ht="15" hidden="false" customHeight="false" outlineLevel="0" collapsed="false">
      <c r="A374" s="24"/>
      <c r="B374" s="25"/>
      <c r="C374" s="26"/>
      <c r="D374" s="27"/>
      <c r="E374" s="28" t="str">
        <f aca="false">IF(D374="","",D374/29.5735)</f>
        <v/>
      </c>
    </row>
    <row r="375" customFormat="false" ht="15" hidden="false" customHeight="false" outlineLevel="0" collapsed="false">
      <c r="A375" s="24"/>
      <c r="B375" s="25"/>
      <c r="C375" s="26"/>
      <c r="D375" s="27"/>
      <c r="E375" s="28" t="str">
        <f aca="false">IF(D375="","",D375/29.5735)</f>
        <v/>
      </c>
    </row>
    <row r="376" customFormat="false" ht="15" hidden="false" customHeight="false" outlineLevel="0" collapsed="false">
      <c r="A376" s="24"/>
      <c r="B376" s="25"/>
      <c r="C376" s="26"/>
      <c r="D376" s="27"/>
      <c r="E376" s="28" t="str">
        <f aca="false">IF(D376="","",D376/29.5735)</f>
        <v/>
      </c>
    </row>
    <row r="377" customFormat="false" ht="15" hidden="false" customHeight="false" outlineLevel="0" collapsed="false">
      <c r="A377" s="24"/>
      <c r="B377" s="25"/>
      <c r="C377" s="26"/>
      <c r="D377" s="27"/>
      <c r="E377" s="28" t="str">
        <f aca="false">IF(D377="","",D377/29.5735)</f>
        <v/>
      </c>
    </row>
    <row r="378" customFormat="false" ht="15" hidden="false" customHeight="false" outlineLevel="0" collapsed="false">
      <c r="A378" s="24"/>
      <c r="B378" s="25"/>
      <c r="C378" s="26"/>
      <c r="D378" s="27"/>
      <c r="E378" s="28" t="str">
        <f aca="false">IF(D378="","",D378/29.5735)</f>
        <v/>
      </c>
    </row>
    <row r="379" customFormat="false" ht="15" hidden="false" customHeight="false" outlineLevel="0" collapsed="false">
      <c r="A379" s="24"/>
      <c r="B379" s="25"/>
      <c r="C379" s="26"/>
      <c r="D379" s="27"/>
      <c r="E379" s="28" t="str">
        <f aca="false">IF(D379="","",D379/29.5735)</f>
        <v/>
      </c>
    </row>
    <row r="380" customFormat="false" ht="15" hidden="false" customHeight="false" outlineLevel="0" collapsed="false">
      <c r="A380" s="24"/>
      <c r="B380" s="25"/>
      <c r="C380" s="26"/>
      <c r="D380" s="27"/>
      <c r="E380" s="28" t="str">
        <f aca="false">IF(D380="","",D380/29.5735)</f>
        <v/>
      </c>
    </row>
    <row r="381" customFormat="false" ht="15" hidden="false" customHeight="false" outlineLevel="0" collapsed="false">
      <c r="A381" s="24"/>
      <c r="B381" s="25"/>
      <c r="C381" s="26"/>
      <c r="D381" s="27"/>
      <c r="E381" s="28" t="str">
        <f aca="false">IF(D381="","",D381/29.5735)</f>
        <v/>
      </c>
    </row>
    <row r="382" customFormat="false" ht="15" hidden="false" customHeight="false" outlineLevel="0" collapsed="false">
      <c r="A382" s="24"/>
      <c r="B382" s="25"/>
      <c r="C382" s="26"/>
      <c r="D382" s="27"/>
      <c r="E382" s="28" t="str">
        <f aca="false">IF(D382="","",D382/29.5735)</f>
        <v/>
      </c>
    </row>
    <row r="383" customFormat="false" ht="15" hidden="false" customHeight="false" outlineLevel="0" collapsed="false">
      <c r="A383" s="24"/>
      <c r="B383" s="25"/>
      <c r="C383" s="26"/>
      <c r="D383" s="27"/>
      <c r="E383" s="28" t="str">
        <f aca="false">IF(D383="","",D383/29.5735)</f>
        <v/>
      </c>
    </row>
    <row r="384" customFormat="false" ht="15" hidden="false" customHeight="false" outlineLevel="0" collapsed="false">
      <c r="A384" s="24"/>
      <c r="B384" s="25"/>
      <c r="C384" s="26"/>
      <c r="D384" s="27"/>
      <c r="E384" s="28" t="str">
        <f aca="false">IF(D384="","",D384/29.5735)</f>
        <v/>
      </c>
    </row>
    <row r="385" customFormat="false" ht="15" hidden="false" customHeight="false" outlineLevel="0" collapsed="false">
      <c r="A385" s="24"/>
      <c r="B385" s="25"/>
      <c r="C385" s="26"/>
      <c r="D385" s="27"/>
      <c r="E385" s="28" t="str">
        <f aca="false">IF(D385="","",D385/29.5735)</f>
        <v/>
      </c>
    </row>
    <row r="386" customFormat="false" ht="15" hidden="false" customHeight="false" outlineLevel="0" collapsed="false">
      <c r="A386" s="24"/>
      <c r="B386" s="25"/>
      <c r="C386" s="26"/>
      <c r="D386" s="27"/>
      <c r="E386" s="28" t="str">
        <f aca="false">IF(D386="","",D386/29.5735)</f>
        <v/>
      </c>
    </row>
    <row r="387" customFormat="false" ht="15" hidden="false" customHeight="false" outlineLevel="0" collapsed="false">
      <c r="A387" s="24"/>
      <c r="B387" s="25"/>
      <c r="C387" s="26"/>
      <c r="D387" s="27"/>
      <c r="E387" s="28" t="str">
        <f aca="false">IF(D387="","",D387/29.5735)</f>
        <v/>
      </c>
    </row>
    <row r="388" customFormat="false" ht="15" hidden="false" customHeight="false" outlineLevel="0" collapsed="false">
      <c r="A388" s="24"/>
      <c r="B388" s="25"/>
      <c r="C388" s="26"/>
      <c r="D388" s="27"/>
      <c r="E388" s="28" t="str">
        <f aca="false">IF(D388="","",D388/29.5735)</f>
        <v/>
      </c>
    </row>
    <row r="389" customFormat="false" ht="15" hidden="false" customHeight="false" outlineLevel="0" collapsed="false">
      <c r="A389" s="24"/>
      <c r="B389" s="25"/>
      <c r="C389" s="26"/>
      <c r="D389" s="27"/>
      <c r="E389" s="28" t="str">
        <f aca="false">IF(D389="","",D389/29.5735)</f>
        <v/>
      </c>
    </row>
    <row r="390" customFormat="false" ht="15" hidden="false" customHeight="false" outlineLevel="0" collapsed="false">
      <c r="A390" s="24"/>
      <c r="B390" s="25"/>
      <c r="C390" s="26"/>
      <c r="D390" s="27"/>
      <c r="E390" s="28" t="str">
        <f aca="false">IF(D390="","",D390/29.5735)</f>
        <v/>
      </c>
    </row>
    <row r="391" customFormat="false" ht="15" hidden="false" customHeight="false" outlineLevel="0" collapsed="false">
      <c r="A391" s="24"/>
      <c r="B391" s="25"/>
      <c r="C391" s="26"/>
      <c r="D391" s="27"/>
      <c r="E391" s="28" t="str">
        <f aca="false">IF(D391="","",D391/29.5735)</f>
        <v/>
      </c>
    </row>
    <row r="392" customFormat="false" ht="15" hidden="false" customHeight="false" outlineLevel="0" collapsed="false">
      <c r="A392" s="24"/>
      <c r="B392" s="25"/>
      <c r="C392" s="26"/>
      <c r="D392" s="27"/>
      <c r="E392" s="28" t="str">
        <f aca="false">IF(D392="","",D392/29.5735)</f>
        <v/>
      </c>
    </row>
    <row r="393" customFormat="false" ht="15" hidden="false" customHeight="false" outlineLevel="0" collapsed="false">
      <c r="A393" s="24"/>
      <c r="B393" s="25"/>
      <c r="C393" s="26"/>
      <c r="D393" s="27"/>
      <c r="E393" s="28" t="str">
        <f aca="false">IF(D393="","",D393/29.5735)</f>
        <v/>
      </c>
    </row>
    <row r="394" customFormat="false" ht="15" hidden="false" customHeight="false" outlineLevel="0" collapsed="false">
      <c r="A394" s="24"/>
      <c r="B394" s="25"/>
      <c r="C394" s="26"/>
      <c r="D394" s="27"/>
      <c r="E394" s="28" t="str">
        <f aca="false">IF(D394="","",D394/29.5735)</f>
        <v/>
      </c>
    </row>
    <row r="395" customFormat="false" ht="15" hidden="false" customHeight="false" outlineLevel="0" collapsed="false">
      <c r="A395" s="24"/>
      <c r="B395" s="25"/>
      <c r="C395" s="26"/>
      <c r="D395" s="27"/>
      <c r="E395" s="28" t="str">
        <f aca="false">IF(D395="","",D395/29.5735)</f>
        <v/>
      </c>
    </row>
    <row r="396" customFormat="false" ht="15" hidden="false" customHeight="false" outlineLevel="0" collapsed="false">
      <c r="A396" s="24"/>
      <c r="B396" s="25"/>
      <c r="C396" s="26"/>
      <c r="D396" s="27"/>
      <c r="E396" s="28" t="str">
        <f aca="false">IF(D396="","",D396/29.5735)</f>
        <v/>
      </c>
    </row>
    <row r="397" customFormat="false" ht="15" hidden="false" customHeight="false" outlineLevel="0" collapsed="false">
      <c r="A397" s="24"/>
      <c r="B397" s="25"/>
      <c r="C397" s="26"/>
      <c r="D397" s="27"/>
      <c r="E397" s="28" t="str">
        <f aca="false">IF(D397="","",D397/29.5735)</f>
        <v/>
      </c>
    </row>
    <row r="398" customFormat="false" ht="15" hidden="false" customHeight="false" outlineLevel="0" collapsed="false">
      <c r="A398" s="24"/>
      <c r="B398" s="25"/>
      <c r="C398" s="26"/>
      <c r="D398" s="27"/>
      <c r="E398" s="28" t="str">
        <f aca="false">IF(D398="","",D398/29.5735)</f>
        <v/>
      </c>
    </row>
    <row r="399" customFormat="false" ht="15" hidden="false" customHeight="false" outlineLevel="0" collapsed="false">
      <c r="A399" s="24"/>
      <c r="B399" s="25"/>
      <c r="C399" s="26"/>
      <c r="D399" s="27"/>
      <c r="E399" s="28" t="str">
        <f aca="false">IF(D399="","",D399/29.5735)</f>
        <v/>
      </c>
    </row>
    <row r="400" customFormat="false" ht="15" hidden="false" customHeight="false" outlineLevel="0" collapsed="false">
      <c r="A400" s="24"/>
      <c r="B400" s="25"/>
      <c r="C400" s="26"/>
      <c r="D400" s="27"/>
      <c r="E400" s="28" t="str">
        <f aca="false">IF(D400="","",D400/29.5735)</f>
        <v/>
      </c>
    </row>
    <row r="401" customFormat="false" ht="15" hidden="false" customHeight="false" outlineLevel="0" collapsed="false">
      <c r="A401" s="24"/>
      <c r="B401" s="25"/>
      <c r="C401" s="26"/>
      <c r="D401" s="27"/>
      <c r="E401" s="28" t="str">
        <f aca="false">IF(D401="","",D401/29.5735)</f>
        <v/>
      </c>
    </row>
    <row r="402" customFormat="false" ht="15" hidden="false" customHeight="false" outlineLevel="0" collapsed="false">
      <c r="A402" s="24"/>
      <c r="B402" s="25"/>
      <c r="C402" s="26"/>
      <c r="D402" s="27"/>
      <c r="E402" s="28" t="str">
        <f aca="false">IF(D402="","",D402/29.5735)</f>
        <v/>
      </c>
    </row>
    <row r="403" customFormat="false" ht="15" hidden="false" customHeight="false" outlineLevel="0" collapsed="false">
      <c r="A403" s="24"/>
      <c r="B403" s="25"/>
      <c r="C403" s="26"/>
      <c r="D403" s="27"/>
      <c r="E403" s="28" t="str">
        <f aca="false">IF(D403="","",D403/29.5735)</f>
        <v/>
      </c>
    </row>
    <row r="404" customFormat="false" ht="15" hidden="false" customHeight="false" outlineLevel="0" collapsed="false">
      <c r="A404" s="24"/>
      <c r="B404" s="25"/>
      <c r="C404" s="26"/>
      <c r="D404" s="27"/>
      <c r="E404" s="28" t="str">
        <f aca="false">IF(D404="","",D404/29.5735)</f>
        <v/>
      </c>
    </row>
    <row r="405" customFormat="false" ht="15" hidden="false" customHeight="false" outlineLevel="0" collapsed="false">
      <c r="A405" s="24"/>
      <c r="B405" s="25"/>
      <c r="C405" s="26"/>
      <c r="D405" s="27"/>
      <c r="E405" s="28" t="str">
        <f aca="false">IF(D405="","",D405/29.5735)</f>
        <v/>
      </c>
    </row>
    <row r="406" customFormat="false" ht="15" hidden="false" customHeight="false" outlineLevel="0" collapsed="false">
      <c r="A406" s="24"/>
      <c r="B406" s="25"/>
      <c r="C406" s="26"/>
      <c r="D406" s="27"/>
      <c r="E406" s="28" t="str">
        <f aca="false">IF(D406="","",D406/29.5735)</f>
        <v/>
      </c>
    </row>
    <row r="407" customFormat="false" ht="15" hidden="false" customHeight="false" outlineLevel="0" collapsed="false">
      <c r="A407" s="24"/>
      <c r="B407" s="25"/>
      <c r="C407" s="26"/>
      <c r="D407" s="27"/>
      <c r="E407" s="28" t="str">
        <f aca="false">IF(D407="","",D407/29.5735)</f>
        <v/>
      </c>
    </row>
    <row r="408" customFormat="false" ht="15" hidden="false" customHeight="false" outlineLevel="0" collapsed="false">
      <c r="A408" s="24"/>
      <c r="B408" s="25"/>
      <c r="C408" s="26"/>
      <c r="D408" s="27"/>
      <c r="E408" s="28" t="str">
        <f aca="false">IF(D408="","",D408/29.5735)</f>
        <v/>
      </c>
    </row>
    <row r="409" customFormat="false" ht="15" hidden="false" customHeight="false" outlineLevel="0" collapsed="false">
      <c r="A409" s="24"/>
      <c r="B409" s="25"/>
      <c r="C409" s="26"/>
      <c r="D409" s="27"/>
      <c r="E409" s="28" t="str">
        <f aca="false">IF(D409="","",D409/29.5735)</f>
        <v/>
      </c>
    </row>
    <row r="410" customFormat="false" ht="15" hidden="false" customHeight="false" outlineLevel="0" collapsed="false">
      <c r="A410" s="24"/>
      <c r="B410" s="25"/>
      <c r="C410" s="26"/>
      <c r="D410" s="27"/>
      <c r="E410" s="28" t="str">
        <f aca="false">IF(D410="","",D410/29.5735)</f>
        <v/>
      </c>
    </row>
    <row r="411" customFormat="false" ht="15" hidden="false" customHeight="false" outlineLevel="0" collapsed="false">
      <c r="A411" s="24"/>
      <c r="B411" s="25"/>
      <c r="C411" s="26"/>
      <c r="D411" s="27"/>
      <c r="E411" s="28" t="str">
        <f aca="false">IF(D411="","",D411/29.5735)</f>
        <v/>
      </c>
    </row>
    <row r="412" customFormat="false" ht="15" hidden="false" customHeight="false" outlineLevel="0" collapsed="false">
      <c r="A412" s="24"/>
      <c r="B412" s="25"/>
      <c r="C412" s="26"/>
      <c r="D412" s="27"/>
      <c r="E412" s="28" t="str">
        <f aca="false">IF(D412="","",D412/29.5735)</f>
        <v/>
      </c>
    </row>
    <row r="413" customFormat="false" ht="15" hidden="false" customHeight="false" outlineLevel="0" collapsed="false">
      <c r="A413" s="24"/>
      <c r="B413" s="25"/>
      <c r="C413" s="26"/>
      <c r="D413" s="27"/>
      <c r="E413" s="28" t="str">
        <f aca="false">IF(D413="","",D413/29.5735)</f>
        <v/>
      </c>
    </row>
    <row r="414" customFormat="false" ht="15" hidden="false" customHeight="false" outlineLevel="0" collapsed="false">
      <c r="A414" s="24"/>
      <c r="B414" s="25"/>
      <c r="C414" s="26"/>
      <c r="D414" s="27"/>
      <c r="E414" s="28" t="str">
        <f aca="false">IF(D414="","",D414/29.5735)</f>
        <v/>
      </c>
    </row>
    <row r="415" customFormat="false" ht="15" hidden="false" customHeight="false" outlineLevel="0" collapsed="false">
      <c r="A415" s="24"/>
      <c r="B415" s="25"/>
      <c r="C415" s="26"/>
      <c r="D415" s="27"/>
      <c r="E415" s="28" t="str">
        <f aca="false">IF(D415="","",D415/29.5735)</f>
        <v/>
      </c>
    </row>
    <row r="416" customFormat="false" ht="15" hidden="false" customHeight="false" outlineLevel="0" collapsed="false">
      <c r="A416" s="24"/>
      <c r="B416" s="25"/>
      <c r="C416" s="26"/>
      <c r="D416" s="27"/>
      <c r="E416" s="28" t="str">
        <f aca="false">IF(D416="","",D416/29.5735)</f>
        <v/>
      </c>
    </row>
    <row r="417" customFormat="false" ht="15" hidden="false" customHeight="false" outlineLevel="0" collapsed="false">
      <c r="A417" s="24"/>
      <c r="B417" s="25"/>
      <c r="C417" s="26"/>
      <c r="D417" s="27"/>
      <c r="E417" s="28" t="str">
        <f aca="false">IF(D417="","",D417/29.5735)</f>
        <v/>
      </c>
    </row>
    <row r="418" customFormat="false" ht="15" hidden="false" customHeight="false" outlineLevel="0" collapsed="false">
      <c r="A418" s="24"/>
      <c r="B418" s="25"/>
      <c r="C418" s="26"/>
      <c r="D418" s="27"/>
      <c r="E418" s="28" t="str">
        <f aca="false">IF(D418="","",D418/29.5735)</f>
        <v/>
      </c>
    </row>
    <row r="419" customFormat="false" ht="15" hidden="false" customHeight="false" outlineLevel="0" collapsed="false">
      <c r="A419" s="24"/>
      <c r="B419" s="25"/>
      <c r="C419" s="26"/>
      <c r="D419" s="27"/>
      <c r="E419" s="28" t="str">
        <f aca="false">IF(D419="","",D419/29.5735)</f>
        <v/>
      </c>
    </row>
    <row r="420" customFormat="false" ht="15" hidden="false" customHeight="false" outlineLevel="0" collapsed="false">
      <c r="A420" s="24"/>
      <c r="B420" s="25"/>
      <c r="C420" s="26"/>
      <c r="D420" s="27"/>
      <c r="E420" s="28" t="str">
        <f aca="false">IF(D420="","",D420/29.5735)</f>
        <v/>
      </c>
    </row>
    <row r="421" customFormat="false" ht="15" hidden="false" customHeight="false" outlineLevel="0" collapsed="false">
      <c r="A421" s="24"/>
      <c r="B421" s="25"/>
      <c r="C421" s="26"/>
      <c r="D421" s="27"/>
      <c r="E421" s="28" t="str">
        <f aca="false">IF(D421="","",D421/29.5735)</f>
        <v/>
      </c>
    </row>
    <row r="422" customFormat="false" ht="15" hidden="false" customHeight="false" outlineLevel="0" collapsed="false">
      <c r="A422" s="24"/>
      <c r="B422" s="25"/>
      <c r="C422" s="26"/>
      <c r="D422" s="27"/>
      <c r="E422" s="28" t="str">
        <f aca="false">IF(D422="","",D422/29.5735)</f>
        <v/>
      </c>
    </row>
    <row r="423" customFormat="false" ht="15" hidden="false" customHeight="false" outlineLevel="0" collapsed="false">
      <c r="A423" s="24"/>
      <c r="B423" s="25"/>
      <c r="C423" s="26"/>
      <c r="D423" s="27"/>
      <c r="E423" s="28" t="str">
        <f aca="false">IF(D423="","",D423/29.5735)</f>
        <v/>
      </c>
    </row>
    <row r="424" customFormat="false" ht="15" hidden="false" customHeight="false" outlineLevel="0" collapsed="false">
      <c r="A424" s="24"/>
      <c r="B424" s="25"/>
      <c r="C424" s="26"/>
      <c r="D424" s="27"/>
      <c r="E424" s="28" t="str">
        <f aca="false">IF(D424="","",D424/29.5735)</f>
        <v/>
      </c>
    </row>
    <row r="425" customFormat="false" ht="15" hidden="false" customHeight="false" outlineLevel="0" collapsed="false">
      <c r="A425" s="24"/>
      <c r="B425" s="25"/>
      <c r="C425" s="26"/>
      <c r="D425" s="27"/>
      <c r="E425" s="28" t="str">
        <f aca="false">IF(D425="","",D425/29.5735)</f>
        <v/>
      </c>
    </row>
    <row r="426" customFormat="false" ht="15" hidden="false" customHeight="false" outlineLevel="0" collapsed="false">
      <c r="A426" s="24"/>
      <c r="B426" s="25"/>
      <c r="C426" s="26"/>
      <c r="D426" s="27"/>
      <c r="E426" s="28" t="str">
        <f aca="false">IF(D426="","",D426/29.5735)</f>
        <v/>
      </c>
    </row>
    <row r="427" customFormat="false" ht="15" hidden="false" customHeight="false" outlineLevel="0" collapsed="false">
      <c r="A427" s="24"/>
      <c r="B427" s="25"/>
      <c r="C427" s="26"/>
      <c r="D427" s="27"/>
      <c r="E427" s="28" t="str">
        <f aca="false">IF(D427="","",D427/29.5735)</f>
        <v/>
      </c>
    </row>
    <row r="428" customFormat="false" ht="15" hidden="false" customHeight="false" outlineLevel="0" collapsed="false">
      <c r="A428" s="24"/>
      <c r="B428" s="25"/>
      <c r="C428" s="26"/>
      <c r="D428" s="27"/>
      <c r="E428" s="28" t="str">
        <f aca="false">IF(D428="","",D428/29.5735)</f>
        <v/>
      </c>
    </row>
    <row r="429" customFormat="false" ht="15" hidden="false" customHeight="false" outlineLevel="0" collapsed="false">
      <c r="A429" s="24"/>
      <c r="B429" s="25"/>
      <c r="C429" s="26"/>
      <c r="D429" s="27"/>
      <c r="E429" s="28" t="str">
        <f aca="false">IF(D429="","",D429/29.5735)</f>
        <v/>
      </c>
    </row>
    <row r="430" customFormat="false" ht="15" hidden="false" customHeight="false" outlineLevel="0" collapsed="false">
      <c r="A430" s="24"/>
      <c r="B430" s="25"/>
      <c r="C430" s="26"/>
      <c r="D430" s="27"/>
      <c r="E430" s="28" t="str">
        <f aca="false">IF(D430="","",D430/29.5735)</f>
        <v/>
      </c>
    </row>
    <row r="431" customFormat="false" ht="15" hidden="false" customHeight="false" outlineLevel="0" collapsed="false">
      <c r="A431" s="24"/>
      <c r="B431" s="25"/>
      <c r="C431" s="26"/>
      <c r="D431" s="27"/>
      <c r="E431" s="28" t="str">
        <f aca="false">IF(D431="","",D431/29.5735)</f>
        <v/>
      </c>
    </row>
    <row r="432" customFormat="false" ht="15" hidden="false" customHeight="false" outlineLevel="0" collapsed="false">
      <c r="A432" s="24"/>
      <c r="B432" s="25"/>
      <c r="C432" s="26"/>
      <c r="D432" s="27"/>
      <c r="E432" s="28" t="str">
        <f aca="false">IF(D432="","",D432/29.5735)</f>
        <v/>
      </c>
    </row>
    <row r="433" customFormat="false" ht="15" hidden="false" customHeight="false" outlineLevel="0" collapsed="false">
      <c r="A433" s="24"/>
      <c r="B433" s="25"/>
      <c r="C433" s="26"/>
      <c r="D433" s="27"/>
      <c r="E433" s="28" t="str">
        <f aca="false">IF(D433="","",D433/29.5735)</f>
        <v/>
      </c>
    </row>
    <row r="434" customFormat="false" ht="15" hidden="false" customHeight="false" outlineLevel="0" collapsed="false">
      <c r="A434" s="24"/>
      <c r="B434" s="25"/>
      <c r="C434" s="26"/>
      <c r="D434" s="27"/>
      <c r="E434" s="28" t="str">
        <f aca="false">IF(D434="","",D434/29.5735)</f>
        <v/>
      </c>
    </row>
    <row r="435" customFormat="false" ht="15" hidden="false" customHeight="false" outlineLevel="0" collapsed="false">
      <c r="A435" s="24"/>
      <c r="B435" s="25"/>
      <c r="C435" s="26"/>
      <c r="D435" s="27"/>
      <c r="E435" s="28" t="str">
        <f aca="false">IF(D435="","",D435/29.5735)</f>
        <v/>
      </c>
    </row>
    <row r="436" customFormat="false" ht="15" hidden="false" customHeight="false" outlineLevel="0" collapsed="false">
      <c r="A436" s="24"/>
      <c r="B436" s="25"/>
      <c r="C436" s="26"/>
      <c r="D436" s="27"/>
      <c r="E436" s="28" t="str">
        <f aca="false">IF(D436="","",D436/29.5735)</f>
        <v/>
      </c>
    </row>
    <row r="437" customFormat="false" ht="15" hidden="false" customHeight="false" outlineLevel="0" collapsed="false">
      <c r="A437" s="24"/>
      <c r="B437" s="25"/>
      <c r="C437" s="26"/>
      <c r="D437" s="27"/>
      <c r="E437" s="28" t="str">
        <f aca="false">IF(D437="","",D437/29.5735)</f>
        <v/>
      </c>
    </row>
    <row r="438" customFormat="false" ht="15" hidden="false" customHeight="false" outlineLevel="0" collapsed="false">
      <c r="A438" s="24"/>
      <c r="B438" s="25"/>
      <c r="C438" s="26"/>
      <c r="D438" s="27"/>
      <c r="E438" s="28" t="str">
        <f aca="false">IF(D438="","",D438/29.5735)</f>
        <v/>
      </c>
    </row>
    <row r="439" customFormat="false" ht="15" hidden="false" customHeight="false" outlineLevel="0" collapsed="false">
      <c r="A439" s="24"/>
      <c r="B439" s="25"/>
      <c r="C439" s="26"/>
      <c r="D439" s="27"/>
      <c r="E439" s="28" t="str">
        <f aca="false">IF(D439="","",D439/29.5735)</f>
        <v/>
      </c>
    </row>
    <row r="440" customFormat="false" ht="15" hidden="false" customHeight="false" outlineLevel="0" collapsed="false">
      <c r="A440" s="24"/>
      <c r="B440" s="25"/>
      <c r="C440" s="26"/>
      <c r="D440" s="27"/>
      <c r="E440" s="28" t="str">
        <f aca="false">IF(D440="","",D440/29.5735)</f>
        <v/>
      </c>
    </row>
    <row r="441" customFormat="false" ht="15" hidden="false" customHeight="false" outlineLevel="0" collapsed="false">
      <c r="A441" s="24"/>
      <c r="B441" s="25"/>
      <c r="C441" s="26"/>
      <c r="D441" s="27"/>
      <c r="E441" s="28" t="str">
        <f aca="false">IF(D441="","",D441/29.5735)</f>
        <v/>
      </c>
    </row>
    <row r="442" customFormat="false" ht="15" hidden="false" customHeight="false" outlineLevel="0" collapsed="false">
      <c r="A442" s="24"/>
      <c r="B442" s="25"/>
      <c r="C442" s="26"/>
      <c r="D442" s="27"/>
      <c r="E442" s="28" t="str">
        <f aca="false">IF(D442="","",D442/29.5735)</f>
        <v/>
      </c>
    </row>
    <row r="443" customFormat="false" ht="15" hidden="false" customHeight="false" outlineLevel="0" collapsed="false">
      <c r="A443" s="24"/>
      <c r="B443" s="25"/>
      <c r="C443" s="26"/>
      <c r="D443" s="27"/>
      <c r="E443" s="28" t="str">
        <f aca="false">IF(D443="","",D443/29.5735)</f>
        <v/>
      </c>
    </row>
    <row r="444" customFormat="false" ht="15" hidden="false" customHeight="false" outlineLevel="0" collapsed="false">
      <c r="A444" s="24"/>
      <c r="B444" s="25"/>
      <c r="C444" s="26"/>
      <c r="D444" s="27"/>
      <c r="E444" s="28" t="str">
        <f aca="false">IF(D444="","",D444/29.5735)</f>
        <v/>
      </c>
    </row>
    <row r="445" customFormat="false" ht="15" hidden="false" customHeight="false" outlineLevel="0" collapsed="false">
      <c r="A445" s="24"/>
      <c r="B445" s="25"/>
      <c r="C445" s="26"/>
      <c r="D445" s="27"/>
      <c r="E445" s="28" t="str">
        <f aca="false">IF(D445="","",D445/29.5735)</f>
        <v/>
      </c>
    </row>
    <row r="446" customFormat="false" ht="15" hidden="false" customHeight="false" outlineLevel="0" collapsed="false">
      <c r="A446" s="24"/>
      <c r="B446" s="25"/>
      <c r="C446" s="26"/>
      <c r="D446" s="27"/>
      <c r="E446" s="28" t="str">
        <f aca="false">IF(D446="","",D446/29.5735)</f>
        <v/>
      </c>
    </row>
    <row r="447" customFormat="false" ht="15" hidden="false" customHeight="false" outlineLevel="0" collapsed="false">
      <c r="A447" s="24"/>
      <c r="B447" s="25"/>
      <c r="C447" s="26"/>
      <c r="D447" s="27"/>
      <c r="E447" s="28" t="str">
        <f aca="false">IF(D447="","",D447/29.5735)</f>
        <v/>
      </c>
    </row>
    <row r="448" customFormat="false" ht="15" hidden="false" customHeight="false" outlineLevel="0" collapsed="false">
      <c r="A448" s="24"/>
      <c r="B448" s="25"/>
      <c r="C448" s="26"/>
      <c r="D448" s="27"/>
      <c r="E448" s="28" t="str">
        <f aca="false">IF(D448="","",D448/29.5735)</f>
        <v/>
      </c>
    </row>
    <row r="449" customFormat="false" ht="15" hidden="false" customHeight="false" outlineLevel="0" collapsed="false">
      <c r="A449" s="24"/>
      <c r="B449" s="25"/>
      <c r="C449" s="26"/>
      <c r="D449" s="27"/>
      <c r="E449" s="28" t="str">
        <f aca="false">IF(D449="","",D449/29.5735)</f>
        <v/>
      </c>
    </row>
    <row r="450" customFormat="false" ht="15" hidden="false" customHeight="false" outlineLevel="0" collapsed="false">
      <c r="A450" s="24"/>
      <c r="B450" s="25"/>
      <c r="C450" s="26"/>
      <c r="D450" s="27"/>
      <c r="E450" s="28" t="str">
        <f aca="false">IF(D450="","",D450/29.5735)</f>
        <v/>
      </c>
    </row>
    <row r="451" customFormat="false" ht="15" hidden="false" customHeight="false" outlineLevel="0" collapsed="false">
      <c r="A451" s="24"/>
      <c r="B451" s="25"/>
      <c r="C451" s="26"/>
      <c r="D451" s="27"/>
      <c r="E451" s="28" t="str">
        <f aca="false">IF(D451="","",D451/29.5735)</f>
        <v/>
      </c>
    </row>
    <row r="452" customFormat="false" ht="15" hidden="false" customHeight="false" outlineLevel="0" collapsed="false">
      <c r="A452" s="24"/>
      <c r="B452" s="25"/>
      <c r="C452" s="26"/>
      <c r="D452" s="27"/>
      <c r="E452" s="28" t="str">
        <f aca="false">IF(D452="","",D452/29.5735)</f>
        <v/>
      </c>
    </row>
    <row r="453" customFormat="false" ht="15" hidden="false" customHeight="false" outlineLevel="0" collapsed="false">
      <c r="A453" s="24"/>
      <c r="B453" s="25"/>
      <c r="C453" s="26"/>
      <c r="D453" s="27"/>
      <c r="E453" s="28" t="str">
        <f aca="false">IF(D453="","",D453/29.5735)</f>
        <v/>
      </c>
    </row>
    <row r="454" customFormat="false" ht="15" hidden="false" customHeight="false" outlineLevel="0" collapsed="false">
      <c r="A454" s="24"/>
      <c r="B454" s="25"/>
      <c r="C454" s="26"/>
      <c r="D454" s="27"/>
      <c r="E454" s="28" t="str">
        <f aca="false">IF(D454="","",D454/29.5735)</f>
        <v/>
      </c>
    </row>
    <row r="455" customFormat="false" ht="15" hidden="false" customHeight="false" outlineLevel="0" collapsed="false">
      <c r="A455" s="24"/>
      <c r="B455" s="25"/>
      <c r="C455" s="26"/>
      <c r="D455" s="27"/>
      <c r="E455" s="28" t="str">
        <f aca="false">IF(D455="","",D455/29.5735)</f>
        <v/>
      </c>
    </row>
    <row r="456" customFormat="false" ht="15" hidden="false" customHeight="false" outlineLevel="0" collapsed="false">
      <c r="A456" s="24"/>
      <c r="B456" s="25"/>
      <c r="C456" s="26"/>
      <c r="D456" s="27"/>
      <c r="E456" s="28" t="str">
        <f aca="false">IF(D456="","",D456/29.5735)</f>
        <v/>
      </c>
    </row>
    <row r="457" customFormat="false" ht="15" hidden="false" customHeight="false" outlineLevel="0" collapsed="false">
      <c r="A457" s="24"/>
      <c r="B457" s="25"/>
      <c r="C457" s="26"/>
      <c r="D457" s="27"/>
      <c r="E457" s="28" t="str">
        <f aca="false">IF(D457="","",D457/29.5735)</f>
        <v/>
      </c>
    </row>
    <row r="458" customFormat="false" ht="15" hidden="false" customHeight="false" outlineLevel="0" collapsed="false">
      <c r="A458" s="24"/>
      <c r="B458" s="25"/>
      <c r="C458" s="26"/>
      <c r="D458" s="27"/>
      <c r="E458" s="28" t="str">
        <f aca="false">IF(D458="","",D458/29.5735)</f>
        <v/>
      </c>
    </row>
    <row r="459" customFormat="false" ht="15" hidden="false" customHeight="false" outlineLevel="0" collapsed="false">
      <c r="A459" s="24"/>
      <c r="B459" s="25"/>
      <c r="C459" s="26"/>
      <c r="D459" s="27"/>
      <c r="E459" s="28" t="str">
        <f aca="false">IF(D459="","",D459/29.5735)</f>
        <v/>
      </c>
    </row>
    <row r="460" customFormat="false" ht="15" hidden="false" customHeight="false" outlineLevel="0" collapsed="false">
      <c r="A460" s="24"/>
      <c r="B460" s="25"/>
      <c r="C460" s="26"/>
      <c r="D460" s="27"/>
      <c r="E460" s="28" t="str">
        <f aca="false">IF(D460="","",D460/29.5735)</f>
        <v/>
      </c>
    </row>
    <row r="461" customFormat="false" ht="15" hidden="false" customHeight="false" outlineLevel="0" collapsed="false">
      <c r="A461" s="24"/>
      <c r="B461" s="25"/>
      <c r="C461" s="26"/>
      <c r="D461" s="27"/>
      <c r="E461" s="28" t="str">
        <f aca="false">IF(D461="","",D461/29.5735)</f>
        <v/>
      </c>
    </row>
    <row r="462" customFormat="false" ht="15" hidden="false" customHeight="false" outlineLevel="0" collapsed="false">
      <c r="A462" s="24"/>
      <c r="B462" s="25"/>
      <c r="C462" s="26"/>
      <c r="D462" s="27"/>
      <c r="E462" s="28" t="str">
        <f aca="false">IF(D462="","",D462/29.5735)</f>
        <v/>
      </c>
    </row>
    <row r="463" customFormat="false" ht="15" hidden="false" customHeight="false" outlineLevel="0" collapsed="false">
      <c r="A463" s="24"/>
      <c r="B463" s="25"/>
      <c r="C463" s="26"/>
      <c r="D463" s="27"/>
      <c r="E463" s="28" t="str">
        <f aca="false">IF(D463="","",D463/29.5735)</f>
        <v/>
      </c>
    </row>
    <row r="464" customFormat="false" ht="15" hidden="false" customHeight="false" outlineLevel="0" collapsed="false">
      <c r="A464" s="24"/>
      <c r="B464" s="25"/>
      <c r="C464" s="26"/>
      <c r="D464" s="27"/>
      <c r="E464" s="28" t="str">
        <f aca="false">IF(D464="","",D464/29.5735)</f>
        <v/>
      </c>
    </row>
    <row r="465" customFormat="false" ht="15" hidden="false" customHeight="false" outlineLevel="0" collapsed="false">
      <c r="A465" s="24"/>
      <c r="B465" s="25"/>
      <c r="C465" s="26"/>
      <c r="D465" s="27"/>
      <c r="E465" s="28" t="str">
        <f aca="false">IF(D465="","",D465/29.5735)</f>
        <v/>
      </c>
    </row>
    <row r="466" customFormat="false" ht="15" hidden="false" customHeight="false" outlineLevel="0" collapsed="false">
      <c r="A466" s="24"/>
      <c r="B466" s="25"/>
      <c r="C466" s="26"/>
      <c r="D466" s="27"/>
      <c r="E466" s="28" t="str">
        <f aca="false">IF(D466="","",D466/29.5735)</f>
        <v/>
      </c>
    </row>
    <row r="467" customFormat="false" ht="15" hidden="false" customHeight="false" outlineLevel="0" collapsed="false">
      <c r="A467" s="24"/>
      <c r="B467" s="25"/>
      <c r="C467" s="26"/>
      <c r="D467" s="27"/>
      <c r="E467" s="28" t="str">
        <f aca="false">IF(D467="","",D467/29.5735)</f>
        <v/>
      </c>
    </row>
    <row r="468" customFormat="false" ht="15" hidden="false" customHeight="false" outlineLevel="0" collapsed="false">
      <c r="A468" s="24"/>
      <c r="B468" s="25"/>
      <c r="C468" s="26"/>
      <c r="D468" s="27"/>
      <c r="E468" s="28" t="str">
        <f aca="false">IF(D468="","",D468/29.5735)</f>
        <v/>
      </c>
    </row>
    <row r="469" customFormat="false" ht="15" hidden="false" customHeight="false" outlineLevel="0" collapsed="false">
      <c r="A469" s="24"/>
      <c r="B469" s="25"/>
      <c r="C469" s="26"/>
      <c r="D469" s="27"/>
      <c r="E469" s="28" t="str">
        <f aca="false">IF(D469="","",D469/29.5735)</f>
        <v/>
      </c>
    </row>
    <row r="470" customFormat="false" ht="15" hidden="false" customHeight="false" outlineLevel="0" collapsed="false">
      <c r="A470" s="24"/>
      <c r="B470" s="25"/>
      <c r="C470" s="26"/>
      <c r="D470" s="27"/>
      <c r="E470" s="28" t="str">
        <f aca="false">IF(D470="","",D470/29.5735)</f>
        <v/>
      </c>
    </row>
    <row r="471" customFormat="false" ht="15" hidden="false" customHeight="false" outlineLevel="0" collapsed="false">
      <c r="A471" s="24"/>
      <c r="B471" s="25"/>
      <c r="C471" s="26"/>
      <c r="D471" s="27"/>
      <c r="E471" s="28" t="str">
        <f aca="false">IF(D471="","",D471/29.5735)</f>
        <v/>
      </c>
    </row>
    <row r="472" customFormat="false" ht="15" hidden="false" customHeight="false" outlineLevel="0" collapsed="false">
      <c r="A472" s="24"/>
      <c r="B472" s="25"/>
      <c r="C472" s="26"/>
      <c r="D472" s="27"/>
      <c r="E472" s="28" t="str">
        <f aca="false">IF(D472="","",D472/29.5735)</f>
        <v/>
      </c>
    </row>
    <row r="473" customFormat="false" ht="15" hidden="false" customHeight="false" outlineLevel="0" collapsed="false">
      <c r="A473" s="24"/>
      <c r="B473" s="25"/>
      <c r="C473" s="26"/>
      <c r="D473" s="27"/>
      <c r="E473" s="28" t="str">
        <f aca="false">IF(D473="","",D473/29.5735)</f>
        <v/>
      </c>
    </row>
    <row r="474" customFormat="false" ht="15" hidden="false" customHeight="false" outlineLevel="0" collapsed="false">
      <c r="A474" s="24"/>
      <c r="B474" s="25"/>
      <c r="C474" s="26"/>
      <c r="D474" s="27"/>
      <c r="E474" s="28" t="str">
        <f aca="false">IF(D474="","",D474/29.5735)</f>
        <v/>
      </c>
    </row>
    <row r="475" customFormat="false" ht="15" hidden="false" customHeight="false" outlineLevel="0" collapsed="false">
      <c r="A475" s="24"/>
      <c r="B475" s="25"/>
      <c r="C475" s="26"/>
      <c r="D475" s="27"/>
      <c r="E475" s="28" t="str">
        <f aca="false">IF(D475="","",D475/29.5735)</f>
        <v/>
      </c>
    </row>
    <row r="476" customFormat="false" ht="15" hidden="false" customHeight="false" outlineLevel="0" collapsed="false">
      <c r="A476" s="24"/>
      <c r="B476" s="25"/>
      <c r="C476" s="26"/>
      <c r="D476" s="27"/>
      <c r="E476" s="28" t="str">
        <f aca="false">IF(D476="","",D476/29.5735)</f>
        <v/>
      </c>
    </row>
    <row r="477" customFormat="false" ht="15" hidden="false" customHeight="false" outlineLevel="0" collapsed="false">
      <c r="A477" s="24"/>
      <c r="B477" s="25"/>
      <c r="C477" s="26"/>
      <c r="D477" s="27"/>
      <c r="E477" s="28" t="str">
        <f aca="false">IF(D477="","",D477/29.5735)</f>
        <v/>
      </c>
    </row>
    <row r="478" customFormat="false" ht="15" hidden="false" customHeight="false" outlineLevel="0" collapsed="false">
      <c r="A478" s="24"/>
      <c r="B478" s="25"/>
      <c r="C478" s="26"/>
      <c r="D478" s="27"/>
      <c r="E478" s="28" t="str">
        <f aca="false">IF(D478="","",D478/29.5735)</f>
        <v/>
      </c>
    </row>
    <row r="479" customFormat="false" ht="15" hidden="false" customHeight="false" outlineLevel="0" collapsed="false">
      <c r="A479" s="24"/>
      <c r="B479" s="25"/>
      <c r="C479" s="26"/>
      <c r="D479" s="27"/>
      <c r="E479" s="28" t="str">
        <f aca="false">IF(D479="","",D479/29.5735)</f>
        <v/>
      </c>
    </row>
    <row r="480" customFormat="false" ht="15" hidden="false" customHeight="false" outlineLevel="0" collapsed="false">
      <c r="A480" s="24"/>
      <c r="B480" s="25"/>
      <c r="C480" s="26"/>
      <c r="D480" s="27"/>
      <c r="E480" s="28" t="str">
        <f aca="false">IF(D480="","",D480/29.5735)</f>
        <v/>
      </c>
    </row>
    <row r="481" customFormat="false" ht="15" hidden="false" customHeight="false" outlineLevel="0" collapsed="false">
      <c r="A481" s="24"/>
      <c r="B481" s="25"/>
      <c r="C481" s="26"/>
      <c r="D481" s="27"/>
      <c r="E481" s="28" t="str">
        <f aca="false">IF(D481="","",D481/29.5735)</f>
        <v/>
      </c>
    </row>
    <row r="482" customFormat="false" ht="15" hidden="false" customHeight="false" outlineLevel="0" collapsed="false">
      <c r="A482" s="24"/>
      <c r="B482" s="25"/>
      <c r="C482" s="26"/>
      <c r="D482" s="27"/>
      <c r="E482" s="28" t="str">
        <f aca="false">IF(D482="","",D482/29.5735)</f>
        <v/>
      </c>
    </row>
    <row r="483" customFormat="false" ht="15" hidden="false" customHeight="false" outlineLevel="0" collapsed="false">
      <c r="A483" s="24"/>
      <c r="B483" s="25"/>
      <c r="C483" s="26"/>
      <c r="D483" s="27"/>
      <c r="E483" s="28" t="str">
        <f aca="false">IF(D483="","",D483/29.5735)</f>
        <v/>
      </c>
    </row>
    <row r="484" customFormat="false" ht="15" hidden="false" customHeight="false" outlineLevel="0" collapsed="false">
      <c r="A484" s="24"/>
      <c r="B484" s="25"/>
      <c r="C484" s="26"/>
      <c r="D484" s="27"/>
      <c r="E484" s="28" t="str">
        <f aca="false">IF(D484="","",D484/29.5735)</f>
        <v/>
      </c>
    </row>
    <row r="485" customFormat="false" ht="15" hidden="false" customHeight="false" outlineLevel="0" collapsed="false">
      <c r="A485" s="24"/>
      <c r="B485" s="25"/>
      <c r="C485" s="26"/>
      <c r="D485" s="27"/>
      <c r="E485" s="28" t="str">
        <f aca="false">IF(D485="","",D485/29.5735)</f>
        <v/>
      </c>
    </row>
    <row r="486" customFormat="false" ht="15" hidden="false" customHeight="false" outlineLevel="0" collapsed="false">
      <c r="A486" s="24"/>
      <c r="B486" s="25"/>
      <c r="C486" s="26"/>
      <c r="D486" s="27"/>
      <c r="E486" s="28" t="str">
        <f aca="false">IF(D486="","",D486/29.5735)</f>
        <v/>
      </c>
    </row>
    <row r="487" customFormat="false" ht="15" hidden="false" customHeight="false" outlineLevel="0" collapsed="false">
      <c r="A487" s="24"/>
      <c r="B487" s="25"/>
      <c r="C487" s="26"/>
      <c r="D487" s="27"/>
      <c r="E487" s="28" t="str">
        <f aca="false">IF(D487="","",D487/29.5735)</f>
        <v/>
      </c>
    </row>
    <row r="488" customFormat="false" ht="15" hidden="false" customHeight="false" outlineLevel="0" collapsed="false">
      <c r="A488" s="24"/>
      <c r="B488" s="25"/>
      <c r="C488" s="26"/>
      <c r="D488" s="27"/>
      <c r="E488" s="28" t="str">
        <f aca="false">IF(D488="","",D488/29.5735)</f>
        <v/>
      </c>
    </row>
    <row r="489" customFormat="false" ht="15" hidden="false" customHeight="false" outlineLevel="0" collapsed="false">
      <c r="A489" s="24"/>
      <c r="B489" s="25"/>
      <c r="C489" s="26"/>
      <c r="D489" s="27"/>
      <c r="E489" s="28" t="str">
        <f aca="false">IF(D489="","",D489/29.5735)</f>
        <v/>
      </c>
    </row>
    <row r="490" customFormat="false" ht="15" hidden="false" customHeight="false" outlineLevel="0" collapsed="false">
      <c r="A490" s="24"/>
      <c r="B490" s="25"/>
      <c r="C490" s="26"/>
      <c r="D490" s="27"/>
      <c r="E490" s="28" t="str">
        <f aca="false">IF(D490="","",D490/29.5735)</f>
        <v/>
      </c>
    </row>
    <row r="491" customFormat="false" ht="15" hidden="false" customHeight="false" outlineLevel="0" collapsed="false">
      <c r="A491" s="24"/>
      <c r="B491" s="25"/>
      <c r="C491" s="26"/>
      <c r="D491" s="27"/>
      <c r="E491" s="28" t="str">
        <f aca="false">IF(D491="","",D491/29.5735)</f>
        <v/>
      </c>
    </row>
    <row r="492" customFormat="false" ht="15" hidden="false" customHeight="false" outlineLevel="0" collapsed="false">
      <c r="A492" s="24"/>
      <c r="B492" s="25"/>
      <c r="C492" s="26"/>
      <c r="D492" s="27"/>
      <c r="E492" s="28" t="str">
        <f aca="false">IF(D492="","",D492/29.5735)</f>
        <v/>
      </c>
    </row>
    <row r="493" customFormat="false" ht="15" hidden="false" customHeight="false" outlineLevel="0" collapsed="false">
      <c r="A493" s="24"/>
      <c r="B493" s="25"/>
      <c r="C493" s="26"/>
      <c r="D493" s="27"/>
      <c r="E493" s="28" t="str">
        <f aca="false">IF(D493="","",D493/29.5735)</f>
        <v/>
      </c>
    </row>
    <row r="494" customFormat="false" ht="15" hidden="false" customHeight="false" outlineLevel="0" collapsed="false">
      <c r="A494" s="24"/>
      <c r="B494" s="25"/>
      <c r="C494" s="26"/>
      <c r="D494" s="27"/>
      <c r="E494" s="28" t="str">
        <f aca="false">IF(D494="","",D494/29.5735)</f>
        <v/>
      </c>
    </row>
    <row r="495" customFormat="false" ht="15" hidden="false" customHeight="false" outlineLevel="0" collapsed="false">
      <c r="A495" s="24"/>
      <c r="B495" s="25"/>
      <c r="C495" s="26"/>
      <c r="D495" s="27"/>
      <c r="E495" s="28" t="str">
        <f aca="false">IF(D495="","",D495/29.5735)</f>
        <v/>
      </c>
    </row>
    <row r="496" customFormat="false" ht="15" hidden="false" customHeight="false" outlineLevel="0" collapsed="false">
      <c r="A496" s="24"/>
      <c r="B496" s="25"/>
      <c r="C496" s="26"/>
      <c r="D496" s="27"/>
      <c r="E496" s="28" t="str">
        <f aca="false">IF(D496="","",D496/29.5735)</f>
        <v/>
      </c>
    </row>
    <row r="497" customFormat="false" ht="15" hidden="false" customHeight="false" outlineLevel="0" collapsed="false">
      <c r="A497" s="24"/>
      <c r="B497" s="25"/>
      <c r="C497" s="26"/>
      <c r="D497" s="27"/>
      <c r="E497" s="28" t="str">
        <f aca="false">IF(D497="","",D497/29.5735)</f>
        <v/>
      </c>
    </row>
    <row r="498" customFormat="false" ht="15" hidden="false" customHeight="false" outlineLevel="0" collapsed="false">
      <c r="A498" s="24"/>
      <c r="B498" s="25"/>
      <c r="C498" s="26"/>
      <c r="D498" s="27"/>
      <c r="E498" s="28" t="str">
        <f aca="false">IF(D498="","",D498/29.5735)</f>
        <v/>
      </c>
    </row>
    <row r="499" customFormat="false" ht="15" hidden="false" customHeight="false" outlineLevel="0" collapsed="false">
      <c r="A499" s="24"/>
      <c r="B499" s="25"/>
      <c r="C499" s="26"/>
      <c r="D499" s="27"/>
      <c r="E499" s="28" t="str">
        <f aca="false">IF(D499="","",D499/29.5735)</f>
        <v/>
      </c>
    </row>
    <row r="500" customFormat="false" ht="15" hidden="false" customHeight="false" outlineLevel="0" collapsed="false">
      <c r="A500" s="24"/>
      <c r="B500" s="25"/>
      <c r="C500" s="26"/>
      <c r="D500" s="27"/>
      <c r="E500" s="28" t="str">
        <f aca="false">IF(D500="","",D500/29.5735)</f>
        <v/>
      </c>
    </row>
    <row r="501" customFormat="false" ht="15" hidden="false" customHeight="false" outlineLevel="0" collapsed="false">
      <c r="A501" s="24"/>
      <c r="B501" s="25"/>
      <c r="C501" s="26"/>
      <c r="D501" s="27"/>
      <c r="E501" s="28" t="str">
        <f aca="false">IF(D501="","",D501/29.5735)</f>
        <v/>
      </c>
    </row>
    <row r="502" customFormat="false" ht="15" hidden="false" customHeight="false" outlineLevel="0" collapsed="false">
      <c r="A502" s="24"/>
      <c r="B502" s="25"/>
      <c r="C502" s="26"/>
      <c r="D502" s="27"/>
      <c r="E502" s="28" t="str">
        <f aca="false">IF(D502="","",D502/29.5735)</f>
        <v/>
      </c>
    </row>
    <row r="503" customFormat="false" ht="15" hidden="false" customHeight="false" outlineLevel="0" collapsed="false">
      <c r="A503" s="24"/>
      <c r="B503" s="25"/>
      <c r="C503" s="26"/>
      <c r="D503" s="27"/>
      <c r="E503" s="28" t="str">
        <f aca="false">IF(D503="","",D503/29.5735)</f>
        <v/>
      </c>
    </row>
    <row r="504" customFormat="false" ht="15" hidden="false" customHeight="false" outlineLevel="0" collapsed="false">
      <c r="A504" s="24"/>
      <c r="B504" s="25"/>
      <c r="C504" s="26"/>
      <c r="D504" s="27"/>
      <c r="E504" s="28" t="str">
        <f aca="false">IF(D504="","",D504/29.5735)</f>
        <v/>
      </c>
    </row>
    <row r="505" customFormat="false" ht="15" hidden="false" customHeight="false" outlineLevel="0" collapsed="false">
      <c r="A505" s="24"/>
      <c r="B505" s="25"/>
      <c r="C505" s="26"/>
      <c r="D505" s="27"/>
      <c r="E505" s="28" t="str">
        <f aca="false">IF(D505="","",D505/29.5735)</f>
        <v/>
      </c>
    </row>
  </sheetData>
  <mergeCells count="1">
    <mergeCell ref="A2:E2"/>
  </mergeCells>
  <dataValidations count="2">
    <dataValidation allowBlank="true" errorStyle="stop" operator="between" showDropDown="false" showErrorMessage="false" showInputMessage="false" sqref="C6:C505" type="list">
      <formula1>"Water,Tea,Coffee,Juice,Milk,Soup,Ice / ice chips,Gelatin / popsicle,Ice cream,Water with pills,Other"</formula1>
      <formula2>0</formula2>
    </dataValidation>
    <dataValidation allowBlank="true" error="Enter a number of milliliters, 0 or more." errorStyle="stop" errorTitle="Amount" operator="greaterThanOrEqual" showDropDown="false" showErrorMessage="true" showInputMessage="false" sqref="D6:D5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2026-09-30T04:46:38Z</dcterms:created>
  <dc:creator>openpyxl</dc:creator>
  <dc:description/>
  <dc:language>en-US</dc:language>
  <cp:lastModifiedBy/>
  <dcterms:modified xsi:type="dcterms:W3CDTF">2026-09-30T04:46:40Z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